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gja9ir8\総務共有\00   指定請求書\"/>
    </mc:Choice>
  </mc:AlternateContent>
  <xr:revisionPtr revIDLastSave="0" documentId="13_ncr:1_{CB382623-13A1-47CB-B36C-007CF913CD5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.取引先控（ここに入力すると2.に反映されます）" sheetId="1" r:id="rId1"/>
    <sheet name="2.提出用" sheetId="2" r:id="rId2"/>
    <sheet name="（記入例）" sheetId="4" r:id="rId3"/>
  </sheets>
  <definedNames>
    <definedName name="_xlnm.Print_Area" localSheetId="2">'（記入例）'!$A$1:$AK$30</definedName>
    <definedName name="_xlnm.Print_Area" localSheetId="0">'1.取引先控（ここに入力すると2.に反映されます）'!$A$1:$AK$30</definedName>
    <definedName name="_xlnm.Print_Area" localSheetId="1">'2.提出用'!$A$1:$AK$30</definedName>
    <definedName name="_xlnm.Print_Titles" localSheetId="2">'（記入例）'!$A:$AN,'（記入例）'!$1:$9</definedName>
    <definedName name="_xlnm.Print_Titles" localSheetId="0">'1.取引先控（ここに入力すると2.に反映されます）'!$A:$AN,'1.取引先控（ここに入力すると2.に反映されます）'!$1:$9</definedName>
    <definedName name="_xlnm.Print_Titles" localSheetId="1">'2.提出用'!$A:$AL,'2.提出用'!$1:$9</definedName>
  </definedNames>
  <calcPr calcId="191029"/>
</workbook>
</file>

<file path=xl/calcChain.xml><?xml version="1.0" encoding="utf-8"?>
<calcChain xmlns="http://schemas.openxmlformats.org/spreadsheetml/2006/main">
  <c r="Y28" i="4" l="1"/>
  <c r="AD28" i="4" s="1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29" i="4" s="1"/>
  <c r="Y13" i="4"/>
  <c r="Y12" i="4"/>
  <c r="Y11" i="4"/>
  <c r="Y30" i="4" s="1"/>
  <c r="A8" i="2"/>
  <c r="A6" i="2"/>
  <c r="Y28" i="1"/>
  <c r="Y28" i="2" s="1"/>
  <c r="Y12" i="1"/>
  <c r="Y11" i="1"/>
  <c r="Y11" i="2" s="1"/>
  <c r="AD29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Y29" i="1"/>
  <c r="Y29" i="2"/>
  <c r="X28" i="2"/>
  <c r="X29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Y27" i="1"/>
  <c r="Y27" i="2"/>
  <c r="Y26" i="1"/>
  <c r="Y26" i="2" s="1"/>
  <c r="Y25" i="1"/>
  <c r="Y25" i="2" s="1"/>
  <c r="Y24" i="1"/>
  <c r="Y24" i="2"/>
  <c r="Y23" i="1"/>
  <c r="Y23" i="2"/>
  <c r="Y22" i="1"/>
  <c r="Y22" i="2" s="1"/>
  <c r="Y21" i="1"/>
  <c r="Y21" i="2" s="1"/>
  <c r="Y20" i="1"/>
  <c r="Y20" i="2"/>
  <c r="Y19" i="1"/>
  <c r="Y19" i="2"/>
  <c r="Y18" i="1"/>
  <c r="Y18" i="2" s="1"/>
  <c r="Y17" i="1"/>
  <c r="Y17" i="2" s="1"/>
  <c r="Y16" i="1"/>
  <c r="Y16" i="2"/>
  <c r="Y15" i="1"/>
  <c r="Y15" i="2"/>
  <c r="Y14" i="1"/>
  <c r="Y14" i="2" s="1"/>
  <c r="Y13" i="1"/>
  <c r="Y13" i="2" s="1"/>
  <c r="Y12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11" i="2"/>
  <c r="P12" i="2"/>
  <c r="Q12" i="2"/>
  <c r="R12" i="2"/>
  <c r="U12" i="2"/>
  <c r="P13" i="2"/>
  <c r="Q13" i="2"/>
  <c r="R13" i="2"/>
  <c r="P14" i="2"/>
  <c r="Q14" i="2"/>
  <c r="R14" i="2"/>
  <c r="P15" i="2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U26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K12" i="2"/>
  <c r="K26" i="2"/>
  <c r="C12" i="2"/>
  <c r="D12" i="2"/>
  <c r="E12" i="2"/>
  <c r="F12" i="2"/>
  <c r="G12" i="2"/>
  <c r="I12" i="2"/>
  <c r="J12" i="2"/>
  <c r="C13" i="2"/>
  <c r="D13" i="2"/>
  <c r="E13" i="2"/>
  <c r="F13" i="2"/>
  <c r="G13" i="2"/>
  <c r="I13" i="2"/>
  <c r="J13" i="2"/>
  <c r="C14" i="2"/>
  <c r="D14" i="2"/>
  <c r="E14" i="2"/>
  <c r="F14" i="2"/>
  <c r="G14" i="2"/>
  <c r="I14" i="2"/>
  <c r="J14" i="2"/>
  <c r="C15" i="2"/>
  <c r="D15" i="2"/>
  <c r="E15" i="2"/>
  <c r="F15" i="2"/>
  <c r="G15" i="2"/>
  <c r="I15" i="2"/>
  <c r="J15" i="2"/>
  <c r="C16" i="2"/>
  <c r="D16" i="2"/>
  <c r="E16" i="2"/>
  <c r="F16" i="2"/>
  <c r="G16" i="2"/>
  <c r="I16" i="2"/>
  <c r="J16" i="2"/>
  <c r="C17" i="2"/>
  <c r="D17" i="2"/>
  <c r="E17" i="2"/>
  <c r="F17" i="2"/>
  <c r="G17" i="2"/>
  <c r="I17" i="2"/>
  <c r="J17" i="2"/>
  <c r="C18" i="2"/>
  <c r="D18" i="2"/>
  <c r="E18" i="2"/>
  <c r="F18" i="2"/>
  <c r="G18" i="2"/>
  <c r="I18" i="2"/>
  <c r="J18" i="2"/>
  <c r="C19" i="2"/>
  <c r="D19" i="2"/>
  <c r="E19" i="2"/>
  <c r="F19" i="2"/>
  <c r="G19" i="2"/>
  <c r="I19" i="2"/>
  <c r="J19" i="2"/>
  <c r="C20" i="2"/>
  <c r="D20" i="2"/>
  <c r="E20" i="2"/>
  <c r="F20" i="2"/>
  <c r="G20" i="2"/>
  <c r="I20" i="2"/>
  <c r="J20" i="2"/>
  <c r="C21" i="2"/>
  <c r="D21" i="2"/>
  <c r="E21" i="2"/>
  <c r="F21" i="2"/>
  <c r="G21" i="2"/>
  <c r="I21" i="2"/>
  <c r="J21" i="2"/>
  <c r="C22" i="2"/>
  <c r="D22" i="2"/>
  <c r="E22" i="2"/>
  <c r="F22" i="2"/>
  <c r="G22" i="2"/>
  <c r="I22" i="2"/>
  <c r="J22" i="2"/>
  <c r="C23" i="2"/>
  <c r="D23" i="2"/>
  <c r="E23" i="2"/>
  <c r="F23" i="2"/>
  <c r="G23" i="2"/>
  <c r="I23" i="2"/>
  <c r="J23" i="2"/>
  <c r="C24" i="2"/>
  <c r="D24" i="2"/>
  <c r="E24" i="2"/>
  <c r="F24" i="2"/>
  <c r="G24" i="2"/>
  <c r="I24" i="2"/>
  <c r="J24" i="2"/>
  <c r="C25" i="2"/>
  <c r="D25" i="2"/>
  <c r="E25" i="2"/>
  <c r="F25" i="2"/>
  <c r="G25" i="2"/>
  <c r="I25" i="2"/>
  <c r="J25" i="2"/>
  <c r="C26" i="2"/>
  <c r="D26" i="2"/>
  <c r="E26" i="2"/>
  <c r="F26" i="2"/>
  <c r="G26" i="2"/>
  <c r="I26" i="2"/>
  <c r="J26" i="2"/>
  <c r="U11" i="2"/>
  <c r="R11" i="2"/>
  <c r="Q11" i="2"/>
  <c r="P11" i="2"/>
  <c r="T11" i="2"/>
  <c r="S11" i="2"/>
  <c r="K11" i="2"/>
  <c r="J11" i="2"/>
  <c r="I11" i="2"/>
  <c r="G11" i="2"/>
  <c r="F11" i="2"/>
  <c r="E11" i="2"/>
  <c r="D11" i="2"/>
  <c r="C11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A16" i="2"/>
  <c r="A17" i="2"/>
  <c r="A18" i="2"/>
  <c r="A19" i="2"/>
  <c r="A20" i="2"/>
  <c r="A21" i="2"/>
  <c r="A22" i="2"/>
  <c r="A23" i="2"/>
  <c r="A24" i="2"/>
  <c r="A25" i="2"/>
  <c r="A26" i="2"/>
  <c r="A12" i="2"/>
  <c r="A13" i="2"/>
  <c r="A14" i="2"/>
  <c r="A15" i="2"/>
  <c r="A11" i="2"/>
  <c r="R3" i="2"/>
  <c r="F2" i="2"/>
  <c r="AD27" i="1"/>
  <c r="AD27" i="2" s="1"/>
  <c r="Y27" i="4" l="1"/>
  <c r="AD27" i="4" s="1"/>
  <c r="AD30" i="4" s="1"/>
  <c r="AH30" i="4" s="1"/>
  <c r="AD28" i="1"/>
  <c r="Y30" i="1"/>
  <c r="AD30" i="1" l="1"/>
  <c r="AD30" i="2" s="1"/>
  <c r="AD28" i="2"/>
  <c r="AH30" i="1"/>
  <c r="Y30" i="2"/>
  <c r="AH30" i="2" l="1"/>
</calcChain>
</file>

<file path=xl/sharedStrings.xml><?xml version="1.0" encoding="utf-8"?>
<sst xmlns="http://schemas.openxmlformats.org/spreadsheetml/2006/main" count="96" uniqueCount="42">
  <si>
    <t>工事名または納品先名</t>
    <rPh sb="0" eb="2">
      <t>コウジ</t>
    </rPh>
    <rPh sb="2" eb="3">
      <t>メイ</t>
    </rPh>
    <rPh sb="6" eb="8">
      <t>ノウヒン</t>
    </rPh>
    <rPh sb="8" eb="9">
      <t>サキ</t>
    </rPh>
    <rPh sb="9" eb="10">
      <t>メイ</t>
    </rPh>
    <phoneticPr fontId="1"/>
  </si>
  <si>
    <t>請 求 明 細 書</t>
    <rPh sb="0" eb="1">
      <t>ウケ</t>
    </rPh>
    <rPh sb="2" eb="3">
      <t>ヒデ</t>
    </rPh>
    <rPh sb="4" eb="5">
      <t>メイ</t>
    </rPh>
    <rPh sb="6" eb="7">
      <t>ホソ</t>
    </rPh>
    <rPh sb="8" eb="9">
      <t>ショ</t>
    </rPh>
    <phoneticPr fontId="1"/>
  </si>
  <si>
    <t>御中</t>
    <rPh sb="0" eb="2">
      <t>オンチュウ</t>
    </rPh>
    <phoneticPr fontId="1"/>
  </si>
  <si>
    <t>弊社よりの取引先業者コードNO.スタンプを押して下さい。</t>
    <rPh sb="0" eb="2">
      <t>ヘイシャ</t>
    </rPh>
    <rPh sb="5" eb="7">
      <t>トリヒキ</t>
    </rPh>
    <rPh sb="7" eb="8">
      <t>サキ</t>
    </rPh>
    <rPh sb="8" eb="10">
      <t>ギョウシャ</t>
    </rPh>
    <rPh sb="21" eb="22">
      <t>オ</t>
    </rPh>
    <rPh sb="24" eb="25">
      <t>クダ</t>
    </rPh>
    <phoneticPr fontId="1"/>
  </si>
  <si>
    <t>取引先業者コード</t>
    <rPh sb="0" eb="2">
      <t>トリヒキ</t>
    </rPh>
    <rPh sb="2" eb="3">
      <t>サキ</t>
    </rPh>
    <rPh sb="3" eb="5">
      <t>ギョウシャ</t>
    </rPh>
    <phoneticPr fontId="1"/>
  </si>
  <si>
    <t>請求者氏名（新規取引業者のみ）</t>
    <rPh sb="0" eb="3">
      <t>セイキュウシャ</t>
    </rPh>
    <rPh sb="3" eb="5">
      <t>シメイ</t>
    </rPh>
    <rPh sb="6" eb="8">
      <t>シンキ</t>
    </rPh>
    <rPh sb="8" eb="10">
      <t>トリヒキ</t>
    </rPh>
    <rPh sb="10" eb="12">
      <t>ギョウシャ</t>
    </rPh>
    <phoneticPr fontId="1"/>
  </si>
  <si>
    <t>記載方法</t>
    <rPh sb="0" eb="2">
      <t>キサイ</t>
    </rPh>
    <rPh sb="2" eb="4">
      <t>ホウホウ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</si>
  <si>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</si>
  <si>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</si>
  <si>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</si>
  <si>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</si>
  <si>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</si>
  <si>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</si>
  <si>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備   考</t>
    <rPh sb="0" eb="1">
      <t>ビ</t>
    </rPh>
    <rPh sb="4" eb="5">
      <t>コウ</t>
    </rPh>
    <phoneticPr fontId="1"/>
  </si>
  <si>
    <t>（業者名）</t>
    <rPh sb="1" eb="3">
      <t>ギョウシャ</t>
    </rPh>
    <rPh sb="3" eb="4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</si>
  <si>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</si>
  <si>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工　種 ・ 品　名　（規格・寸法）</t>
    <rPh sb="0" eb="1">
      <t>コウ</t>
    </rPh>
    <rPh sb="2" eb="3">
      <t>シュ</t>
    </rPh>
    <rPh sb="6" eb="7">
      <t>ヒン</t>
    </rPh>
    <rPh sb="8" eb="9">
      <t>ナ</t>
    </rPh>
    <rPh sb="11" eb="13">
      <t>キカク</t>
    </rPh>
    <rPh sb="14" eb="16">
      <t>スンポウ</t>
    </rPh>
    <phoneticPr fontId="1"/>
  </si>
  <si>
    <t>税率</t>
    <rPh sb="0" eb="2">
      <t>ゼイリツ</t>
    </rPh>
    <phoneticPr fontId="1"/>
  </si>
  <si>
    <t>税率別小計</t>
    <rPh sb="0" eb="2">
      <t>ゼイリツ</t>
    </rPh>
    <rPh sb="2" eb="3">
      <t>ベツ</t>
    </rPh>
    <rPh sb="3" eb="5">
      <t>ショウケイ</t>
    </rPh>
    <phoneticPr fontId="1"/>
  </si>
  <si>
    <t>２枚１組で所要事項をもれなくご記入のうえ、
「取引先控」を除き、「提出用」１部を請求書に添付してご提出下さい。</t>
    <rPh sb="1" eb="2">
      <t>マイ</t>
    </rPh>
    <rPh sb="3" eb="4">
      <t>クミ</t>
    </rPh>
    <rPh sb="5" eb="7">
      <t>ショヨウ</t>
    </rPh>
    <rPh sb="7" eb="9">
      <t>ジコウ</t>
    </rPh>
    <rPh sb="15" eb="17">
      <t>キニュウ</t>
    </rPh>
    <rPh sb="23" eb="25">
      <t>トリヒキ</t>
    </rPh>
    <rPh sb="25" eb="26">
      <t>サキ</t>
    </rPh>
    <rPh sb="26" eb="27">
      <t>ヒカ</t>
    </rPh>
    <rPh sb="33" eb="36">
      <t>テイシュツヨウ</t>
    </rPh>
    <phoneticPr fontId="1"/>
  </si>
  <si>
    <t>合計金額</t>
    <rPh sb="0" eb="1">
      <t>ゴウ</t>
    </rPh>
    <rPh sb="1" eb="2">
      <t>ケイ</t>
    </rPh>
    <rPh sb="2" eb="4">
      <t>キンガク</t>
    </rPh>
    <phoneticPr fontId="1"/>
  </si>
  <si>
    <t>---</t>
    <phoneticPr fontId="1"/>
  </si>
  <si>
    <t>消費税額</t>
    <rPh sb="0" eb="3">
      <t>ショウヒゼイ</t>
    </rPh>
    <rPh sb="3" eb="4">
      <t>ガク</t>
    </rPh>
    <phoneticPr fontId="1"/>
  </si>
  <si>
    <t>2.提出用</t>
    <rPh sb="2" eb="5">
      <t>テイシュツヨウ</t>
    </rPh>
    <phoneticPr fontId="1"/>
  </si>
  <si>
    <t>1.取引先控</t>
    <rPh sb="2" eb="4">
      <t>トリヒキ</t>
    </rPh>
    <rPh sb="4" eb="5">
      <t>サキ</t>
    </rPh>
    <rPh sb="5" eb="6">
      <t>ヒカ</t>
    </rPh>
    <phoneticPr fontId="1"/>
  </si>
  <si>
    <t>（税込合計金額）</t>
    <rPh sb="1" eb="3">
      <t>ゼイコ</t>
    </rPh>
    <rPh sb="3" eb="5">
      <t>ゴウケイ</t>
    </rPh>
    <rPh sb="5" eb="7">
      <t>キンガク</t>
    </rPh>
    <phoneticPr fontId="1"/>
  </si>
  <si>
    <t>※シート保護は自由に外せます。</t>
    <rPh sb="4" eb="6">
      <t>ホゴ</t>
    </rPh>
    <rPh sb="7" eb="9">
      <t>ジユウ</t>
    </rPh>
    <rPh sb="10" eb="11">
      <t>ハズ</t>
    </rPh>
    <phoneticPr fontId="1"/>
  </si>
  <si>
    <t xml:space="preserve">八代港湾工業株式会社 </t>
    <rPh sb="0" eb="2">
      <t>ヤツシロ</t>
    </rPh>
    <rPh sb="2" eb="4">
      <t>コウワン</t>
    </rPh>
    <rPh sb="4" eb="6">
      <t>コウギョウ</t>
    </rPh>
    <rPh sb="6" eb="10">
      <t>カブシキガイシャ</t>
    </rPh>
    <phoneticPr fontId="1"/>
  </si>
  <si>
    <t>八代港浚渫（その１）工事</t>
    <rPh sb="0" eb="3">
      <t>ヤツシロコウ</t>
    </rPh>
    <rPh sb="3" eb="5">
      <t>シュンセツ</t>
    </rPh>
    <rPh sb="10" eb="12">
      <t>コウジ</t>
    </rPh>
    <phoneticPr fontId="1"/>
  </si>
  <si>
    <t>令和　5年　10月　31日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</si>
  <si>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○○工業株式会社</t>
    <rPh sb="0" eb="8">
      <t>マルマルコウギョウカブシキガイシャ</t>
    </rPh>
    <phoneticPr fontId="1"/>
  </si>
  <si>
    <t>作業船運航</t>
    <rPh sb="0" eb="3">
      <t>サギョウセン</t>
    </rPh>
    <rPh sb="3" eb="5">
      <t>ウンコウ</t>
    </rPh>
    <phoneticPr fontId="1"/>
  </si>
  <si>
    <t>隻</t>
    <rPh sb="0" eb="1">
      <t>セキ</t>
    </rPh>
    <phoneticPr fontId="1"/>
  </si>
  <si>
    <t>土砂運搬</t>
    <rPh sb="0" eb="2">
      <t>ドシャ</t>
    </rPh>
    <rPh sb="2" eb="4">
      <t>ウンパン</t>
    </rPh>
    <phoneticPr fontId="1"/>
  </si>
  <si>
    <t>式</t>
    <rPh sb="0" eb="1">
      <t>シキ</t>
    </rPh>
    <phoneticPr fontId="1"/>
  </si>
  <si>
    <t>土砂運搬トラック軽油代</t>
    <rPh sb="0" eb="4">
      <t>ドシャウンパン</t>
    </rPh>
    <rPh sb="8" eb="11">
      <t>ケイユダイ</t>
    </rPh>
    <phoneticPr fontId="1"/>
  </si>
  <si>
    <t>ℓ</t>
    <phoneticPr fontId="1"/>
  </si>
  <si>
    <t>150円/ℓ</t>
    <rPh sb="3" eb="4">
      <t>エン</t>
    </rPh>
    <phoneticPr fontId="1"/>
  </si>
  <si>
    <t>土砂運搬トラック軽油税</t>
    <rPh sb="0" eb="4">
      <t>ドシャウンパン</t>
    </rPh>
    <rPh sb="8" eb="10">
      <t>ケイユ</t>
    </rPh>
    <rPh sb="10" eb="11">
      <t>ゼイ</t>
    </rPh>
    <phoneticPr fontId="1"/>
  </si>
  <si>
    <t>32.1円/ℓ</t>
    <rPh sb="4" eb="5">
      <t>エン</t>
    </rPh>
    <phoneticPr fontId="1"/>
  </si>
  <si>
    <t>土砂運搬</t>
    <rPh sb="0" eb="4">
      <t>ドシャウンパン</t>
    </rPh>
    <phoneticPr fontId="1"/>
  </si>
  <si>
    <t>入力の仕方は記入例を参照ください</t>
    <rPh sb="0" eb="2">
      <t>ニュウリョク</t>
    </rPh>
    <rPh sb="3" eb="5">
      <t>シカタ</t>
    </rPh>
    <rPh sb="6" eb="9">
      <t>キニュウレイ</t>
    </rPh>
    <rPh sb="10" eb="12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</si>
</sst>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#,##0.00_ ;[Red]\-#,##0.00\ "/>
    <numFmt numFmtId="178" formatCode="#,##0\ ;[Red]\-#,##0\ "/>
    <numFmt numFmtId="179" formatCode="#&quot;%&quot;"/>
    <numFmt numFmtId="180" formatCode="0&quot;%&quot;"/>
    <numFmt numFmtId="181" formatCode="#,##0.0\ ;[Red]\-#,##0.0\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80" fontId="2" fillId="2" borderId="4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2" borderId="4" xfId="0" applyNumberFormat="1" applyFont="1" applyFill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2" borderId="2" xfId="0" applyFont="1" applyFill="1" applyBorder="1" applyProtection="1">
      <alignment vertical="center"/>
      <protection locked="0"/>
    </xf>
    <xf numFmtId="0" fontId="2" fillId="2" borderId="26" xfId="0" applyFont="1" applyFill="1" applyBorder="1" applyProtection="1">
      <alignment vertical="center"/>
      <protection locked="0"/>
    </xf>
    <xf numFmtId="0" fontId="2" fillId="2" borderId="53" xfId="0" applyFont="1" applyFill="1" applyBorder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6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62" xfId="0" applyFont="1" applyBorder="1" applyProtection="1">
      <alignment vertical="center"/>
      <protection locked="0"/>
    </xf>
    <xf numFmtId="0" fontId="2" fillId="0" borderId="63" xfId="0" applyFont="1" applyBorder="1" applyProtection="1">
      <alignment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6" xfId="0" applyFont="1" applyFill="1" applyBorder="1" applyProtection="1">
      <alignment vertical="center"/>
      <protection locked="0"/>
    </xf>
    <xf numFmtId="0" fontId="2" fillId="2" borderId="52" xfId="0" applyFont="1" applyFill="1" applyBorder="1" applyProtection="1">
      <alignment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72" xfId="0" applyFont="1" applyBorder="1">
      <alignment vertical="center"/>
    </xf>
    <xf numFmtId="0" fontId="2" fillId="2" borderId="42" xfId="0" applyFont="1" applyFill="1" applyBorder="1" applyProtection="1">
      <alignment vertical="center"/>
      <protection locked="0"/>
    </xf>
    <xf numFmtId="0" fontId="2" fillId="2" borderId="43" xfId="0" applyFont="1" applyFill="1" applyBorder="1" applyProtection="1">
      <alignment vertical="center"/>
      <protection locked="0"/>
    </xf>
    <xf numFmtId="0" fontId="2" fillId="2" borderId="55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  <xf numFmtId="177" fontId="2" fillId="2" borderId="57" xfId="0" applyNumberFormat="1" applyFont="1" applyFill="1" applyBorder="1" applyAlignment="1" applyProtection="1">
      <alignment vertical="center" shrinkToFit="1"/>
      <protection locked="0"/>
    </xf>
    <xf numFmtId="177" fontId="2" fillId="2" borderId="1" xfId="0" applyNumberFormat="1" applyFont="1" applyFill="1" applyBorder="1" applyAlignment="1" applyProtection="1">
      <alignment vertical="center" shrinkToFit="1"/>
      <protection locked="0"/>
    </xf>
    <xf numFmtId="178" fontId="2" fillId="0" borderId="52" xfId="0" applyNumberFormat="1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59" xfId="0" applyFont="1" applyFill="1" applyBorder="1" applyProtection="1">
      <alignment vertical="center"/>
      <protection locked="0"/>
    </xf>
    <xf numFmtId="0" fontId="2" fillId="2" borderId="44" xfId="0" applyFont="1" applyFill="1" applyBorder="1" applyProtection="1">
      <alignment vertical="center"/>
      <protection locked="0"/>
    </xf>
    <xf numFmtId="0" fontId="2" fillId="2" borderId="25" xfId="0" applyFont="1" applyFill="1" applyBorder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177" fontId="2" fillId="2" borderId="7" xfId="0" applyNumberFormat="1" applyFont="1" applyFill="1" applyBorder="1" applyAlignment="1" applyProtection="1">
      <alignment vertical="center" shrinkToFit="1"/>
      <protection locked="0"/>
    </xf>
    <xf numFmtId="177" fontId="2" fillId="2" borderId="54" xfId="0" applyNumberFormat="1" applyFont="1" applyFill="1" applyBorder="1" applyAlignment="1" applyProtection="1">
      <alignment vertical="center" shrinkToFit="1"/>
      <protection locked="0"/>
    </xf>
    <xf numFmtId="177" fontId="2" fillId="2" borderId="2" xfId="0" applyNumberFormat="1" applyFont="1" applyFill="1" applyBorder="1" applyAlignment="1" applyProtection="1">
      <alignment vertical="center" shrinkToFit="1"/>
      <protection locked="0"/>
    </xf>
    <xf numFmtId="0" fontId="2" fillId="2" borderId="27" xfId="0" applyFont="1" applyFill="1" applyBorder="1" applyProtection="1">
      <alignment vertical="center"/>
      <protection locked="0"/>
    </xf>
    <xf numFmtId="181" fontId="2" fillId="2" borderId="25" xfId="0" applyNumberFormat="1" applyFont="1" applyFill="1" applyBorder="1" applyAlignment="1" applyProtection="1">
      <alignment vertical="center" shrinkToFit="1"/>
      <protection locked="0"/>
    </xf>
    <xf numFmtId="181" fontId="2" fillId="2" borderId="26" xfId="0" applyNumberFormat="1" applyFont="1" applyFill="1" applyBorder="1" applyAlignment="1" applyProtection="1">
      <alignment vertical="center" shrinkToFit="1"/>
      <protection locked="0"/>
    </xf>
    <xf numFmtId="181" fontId="2" fillId="2" borderId="27" xfId="0" applyNumberFormat="1" applyFont="1" applyFill="1" applyBorder="1" applyAlignment="1" applyProtection="1">
      <alignment vertical="center" shrinkToFit="1"/>
      <protection locked="0"/>
    </xf>
    <xf numFmtId="178" fontId="2" fillId="0" borderId="46" xfId="0" applyNumberFormat="1" applyFont="1" applyBorder="1">
      <alignment vertical="center"/>
    </xf>
    <xf numFmtId="0" fontId="2" fillId="2" borderId="5" xfId="0" applyFont="1" applyFill="1" applyBorder="1" applyProtection="1">
      <alignment vertical="center"/>
      <protection locked="0"/>
    </xf>
    <xf numFmtId="178" fontId="2" fillId="0" borderId="15" xfId="0" applyNumberFormat="1" applyFont="1" applyBorder="1">
      <alignment vertical="center"/>
    </xf>
    <xf numFmtId="178" fontId="2" fillId="0" borderId="46" xfId="0" applyNumberFormat="1" applyFont="1" applyBorder="1" applyAlignment="1">
      <alignment vertical="center" shrinkToFit="1"/>
    </xf>
    <xf numFmtId="178" fontId="2" fillId="0" borderId="23" xfId="0" applyNumberFormat="1" applyFont="1" applyBorder="1" applyAlignment="1">
      <alignment vertical="center" shrinkToFit="1"/>
    </xf>
    <xf numFmtId="178" fontId="2" fillId="0" borderId="24" xfId="0" applyNumberFormat="1" applyFont="1" applyBorder="1" applyAlignment="1">
      <alignment vertical="center" shrinkToFit="1"/>
    </xf>
    <xf numFmtId="178" fontId="2" fillId="0" borderId="17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2" borderId="39" xfId="0" applyFont="1" applyFill="1" applyBorder="1" applyProtection="1">
      <alignment vertical="center"/>
      <protection locked="0"/>
    </xf>
    <xf numFmtId="0" fontId="2" fillId="2" borderId="40" xfId="0" applyFont="1" applyFill="1" applyBorder="1" applyProtection="1">
      <alignment vertical="center"/>
      <protection locked="0"/>
    </xf>
    <xf numFmtId="0" fontId="2" fillId="2" borderId="50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177" fontId="2" fillId="2" borderId="6" xfId="0" applyNumberFormat="1" applyFont="1" applyFill="1" applyBorder="1" applyAlignment="1" applyProtection="1">
      <alignment vertical="center" shrinkToFit="1"/>
      <protection locked="0"/>
    </xf>
    <xf numFmtId="177" fontId="2" fillId="2" borderId="51" xfId="0" applyNumberFormat="1" applyFont="1" applyFill="1" applyBorder="1" applyAlignment="1" applyProtection="1">
      <alignment vertical="center" shrinkToFit="1"/>
      <protection locked="0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Border="1" applyAlignment="1" applyProtection="1">
      <alignment vertical="center" shrinkToFit="1"/>
      <protection locked="0"/>
    </xf>
    <xf numFmtId="178" fontId="2" fillId="0" borderId="16" xfId="0" applyNumberFormat="1" applyFont="1" applyBorder="1" applyAlignment="1" applyProtection="1">
      <alignment vertical="center" shrinkToFit="1"/>
      <protection locked="0"/>
    </xf>
    <xf numFmtId="178" fontId="2" fillId="0" borderId="45" xfId="0" quotePrefix="1" applyNumberFormat="1" applyFont="1" applyBorder="1" applyAlignment="1">
      <alignment horizontal="center" vertical="center" shrinkToFit="1"/>
    </xf>
    <xf numFmtId="178" fontId="2" fillId="0" borderId="45" xfId="0" applyNumberFormat="1" applyFont="1" applyBorder="1" applyAlignment="1">
      <alignment horizontal="center" vertical="center" shrinkToFit="1"/>
    </xf>
    <xf numFmtId="0" fontId="2" fillId="2" borderId="3" xfId="0" applyFont="1" applyFill="1" applyBorder="1" applyProtection="1">
      <alignment vertical="center"/>
      <protection locked="0"/>
    </xf>
    <xf numFmtId="0" fontId="2" fillId="2" borderId="41" xfId="0" applyFont="1" applyFill="1" applyBorder="1" applyProtection="1">
      <alignment vertical="center"/>
      <protection locked="0"/>
    </xf>
    <xf numFmtId="178" fontId="2" fillId="0" borderId="16" xfId="0" applyNumberFormat="1" applyFont="1" applyBorder="1">
      <alignment vertical="center"/>
    </xf>
    <xf numFmtId="178" fontId="2" fillId="0" borderId="45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8" fontId="2" fillId="0" borderId="3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81" fontId="2" fillId="2" borderId="39" xfId="0" applyNumberFormat="1" applyFont="1" applyFill="1" applyBorder="1" applyAlignment="1" applyProtection="1">
      <alignment vertical="center" shrinkToFit="1"/>
      <protection locked="0"/>
    </xf>
    <xf numFmtId="181" fontId="2" fillId="2" borderId="40" xfId="0" applyNumberFormat="1" applyFont="1" applyFill="1" applyBorder="1" applyAlignment="1" applyProtection="1">
      <alignment vertical="center" shrinkToFit="1"/>
      <protection locked="0"/>
    </xf>
    <xf numFmtId="181" fontId="2" fillId="2" borderId="41" xfId="0" applyNumberFormat="1" applyFont="1" applyFill="1" applyBorder="1" applyAlignment="1" applyProtection="1">
      <alignment vertical="center" shrinkToFit="1"/>
      <protection locked="0"/>
    </xf>
    <xf numFmtId="181" fontId="2" fillId="2" borderId="42" xfId="0" applyNumberFormat="1" applyFont="1" applyFill="1" applyBorder="1" applyAlignment="1" applyProtection="1">
      <alignment vertical="center" shrinkToFit="1"/>
      <protection locked="0"/>
    </xf>
    <xf numFmtId="181" fontId="2" fillId="2" borderId="43" xfId="0" applyNumberFormat="1" applyFont="1" applyFill="1" applyBorder="1" applyAlignment="1" applyProtection="1">
      <alignment vertical="center" shrinkToFit="1"/>
      <protection locked="0"/>
    </xf>
    <xf numFmtId="181" fontId="2" fillId="2" borderId="44" xfId="0" applyNumberFormat="1" applyFont="1" applyFill="1" applyBorder="1" applyAlignment="1" applyProtection="1">
      <alignment vertical="center" shrinkToFit="1"/>
      <protection locked="0"/>
    </xf>
    <xf numFmtId="0" fontId="2" fillId="0" borderId="7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8" fontId="2" fillId="0" borderId="5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53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vertical="center" shrinkToFit="1"/>
    </xf>
    <xf numFmtId="177" fontId="2" fillId="0" borderId="57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0" borderId="52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44" xfId="0" applyFont="1" applyBorder="1">
      <alignment vertical="center"/>
    </xf>
    <xf numFmtId="181" fontId="2" fillId="0" borderId="25" xfId="0" applyNumberFormat="1" applyFont="1" applyBorder="1" applyAlignment="1">
      <alignment vertical="center" shrinkToFit="1"/>
    </xf>
    <xf numFmtId="181" fontId="2" fillId="0" borderId="26" xfId="0" applyNumberFormat="1" applyFont="1" applyBorder="1" applyAlignment="1">
      <alignment vertical="center" shrinkToFit="1"/>
    </xf>
    <xf numFmtId="181" fontId="2" fillId="0" borderId="27" xfId="0" applyNumberFormat="1" applyFont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51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2" fillId="0" borderId="5" xfId="0" applyFont="1" applyBorder="1">
      <alignment vertical="center"/>
    </xf>
    <xf numFmtId="178" fontId="2" fillId="0" borderId="45" xfId="0" applyNumberFormat="1" applyFont="1" applyBorder="1" applyAlignment="1">
      <alignment horizontal="center" vertical="center"/>
    </xf>
    <xf numFmtId="181" fontId="2" fillId="0" borderId="42" xfId="0" applyNumberFormat="1" applyFont="1" applyBorder="1" applyAlignment="1">
      <alignment vertical="center" shrinkToFit="1"/>
    </xf>
    <xf numFmtId="181" fontId="2" fillId="0" borderId="43" xfId="0" applyNumberFormat="1" applyFont="1" applyBorder="1" applyAlignment="1">
      <alignment vertical="center" shrinkToFit="1"/>
    </xf>
    <xf numFmtId="181" fontId="2" fillId="0" borderId="44" xfId="0" applyNumberFormat="1" applyFont="1" applyBorder="1" applyAlignment="1">
      <alignment vertical="center" shrinkToFit="1"/>
    </xf>
    <xf numFmtId="181" fontId="2" fillId="0" borderId="39" xfId="0" applyNumberFormat="1" applyFont="1" applyBorder="1" applyAlignment="1">
      <alignment vertical="center" shrinkToFit="1"/>
    </xf>
    <xf numFmtId="181" fontId="2" fillId="0" borderId="40" xfId="0" applyNumberFormat="1" applyFont="1" applyBorder="1" applyAlignment="1">
      <alignment vertical="center" shrinkToFit="1"/>
    </xf>
    <xf numFmtId="181" fontId="2" fillId="0" borderId="41" xfId="0" applyNumberFormat="1" applyFont="1" applyBorder="1" applyAlignment="1">
      <alignment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2" fillId="0" borderId="41" xfId="0" applyFont="1" applyBorder="1">
      <alignment vertical="center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71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200026</xdr:rowOff>
    </xdr:from>
    <xdr:to>
      <xdr:col>18</xdr:col>
      <xdr:colOff>0</xdr:colOff>
      <xdr:row>4</xdr:row>
      <xdr:rowOff>161925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6145A47-7DA5-47EE-9223-766C0EA290F8}"/>
            </a:ext>
          </a:extLst>
        </xdr:cNvPr>
        <xdr:cNvSpPr/>
      </xdr:nvSpPr>
      <xdr:spPr>
        <a:xfrm>
          <a:off x="3352800" y="438151"/>
          <a:ext cx="1619250" cy="676274"/>
        </a:xfrm>
        <a:prstGeom prst="wedgeRectCallout">
          <a:avLst>
            <a:gd name="adj1" fmla="val -70768"/>
            <a:gd name="adj2" fmla="val -60225"/>
          </a:avLst>
        </a:prstGeom>
        <a:solidFill>
          <a:srgbClr val="FFFF00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記入をお願いします。（略称工事名でも問題ございません。）</a:t>
          </a:r>
        </a:p>
      </xdr:txBody>
    </xdr:sp>
    <xdr:clientData/>
  </xdr:twoCellAnchor>
  <xdr:twoCellAnchor>
    <xdr:from>
      <xdr:col>7</xdr:col>
      <xdr:colOff>28575</xdr:colOff>
      <xdr:row>6</xdr:row>
      <xdr:rowOff>114300</xdr:rowOff>
    </xdr:from>
    <xdr:to>
      <xdr:col>13</xdr:col>
      <xdr:colOff>200025</xdr:colOff>
      <xdr:row>8</xdr:row>
      <xdr:rowOff>123825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1FF835F-33E1-467B-990C-FEBB5682C886}"/>
            </a:ext>
          </a:extLst>
        </xdr:cNvPr>
        <xdr:cNvSpPr/>
      </xdr:nvSpPr>
      <xdr:spPr>
        <a:xfrm>
          <a:off x="1962150" y="1543050"/>
          <a:ext cx="1828800" cy="485775"/>
        </a:xfrm>
        <a:prstGeom prst="wedgeRectCallout">
          <a:avLst>
            <a:gd name="adj1" fmla="val -82367"/>
            <a:gd name="adj2" fmla="val -1124"/>
          </a:avLst>
        </a:prstGeom>
        <a:solidFill>
          <a:srgbClr val="FFFF00"/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業者名は必ず記入をお願いします。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30"/>
  <sheetViews>
    <sheetView tabSelected="1" view="pageBreakPreview" zoomScaleNormal="100" zoomScaleSheetLayoutView="100" workbookViewId="0">
      <selection activeCell="R3" sqref="R3:Y3"/>
    </sheetView>
  </sheetViews>
  <sheetFormatPr defaultColWidth="3.625" defaultRowHeight="18.95" customHeight="1" x14ac:dyDescent="0.15"/>
  <cols>
    <col min="1" max="23" width="3.625" style="1"/>
    <col min="24" max="24" width="5" style="1" bestFit="1" customWidth="1"/>
    <col min="25" max="26" width="3.625" style="1"/>
    <col min="27" max="27" width="5" style="1" bestFit="1" customWidth="1"/>
    <col min="28" max="16384" width="3.625" style="1"/>
  </cols>
  <sheetData>
    <row r="1" spans="1:40" ht="18.95" customHeight="1" x14ac:dyDescent="0.15">
      <c r="F1" s="28" t="s">
        <v>0</v>
      </c>
      <c r="G1" s="28"/>
      <c r="H1" s="28"/>
      <c r="I1" s="28"/>
      <c r="J1" s="28"/>
      <c r="K1" s="28"/>
      <c r="L1" s="28"/>
      <c r="Q1" s="29" t="s">
        <v>1</v>
      </c>
      <c r="R1" s="29"/>
      <c r="S1" s="29"/>
      <c r="T1" s="29"/>
      <c r="U1" s="29"/>
      <c r="V1" s="29"/>
      <c r="W1" s="29"/>
      <c r="X1" s="29"/>
      <c r="Y1" s="29"/>
      <c r="Z1" s="29"/>
      <c r="AI1" s="28" t="s">
        <v>24</v>
      </c>
      <c r="AJ1" s="28"/>
      <c r="AK1" s="28"/>
      <c r="AL1" s="27" t="s">
        <v>26</v>
      </c>
    </row>
    <row r="2" spans="1:40" ht="18.95" customHeight="1" x14ac:dyDescent="0.15">
      <c r="A2" s="30" t="s">
        <v>27</v>
      </c>
      <c r="B2" s="30"/>
      <c r="C2" s="30"/>
      <c r="D2" s="30"/>
      <c r="E2" s="30"/>
      <c r="F2" s="31"/>
      <c r="G2" s="32"/>
      <c r="H2" s="32"/>
      <c r="I2" s="32"/>
      <c r="J2" s="32"/>
      <c r="K2" s="32"/>
      <c r="L2" s="33"/>
      <c r="M2" s="1" t="s">
        <v>2</v>
      </c>
      <c r="Q2" s="29"/>
      <c r="R2" s="29"/>
      <c r="S2" s="29"/>
      <c r="T2" s="29"/>
      <c r="U2" s="29"/>
      <c r="V2" s="29"/>
      <c r="W2" s="29"/>
      <c r="X2" s="29"/>
      <c r="Y2" s="29"/>
      <c r="Z2" s="29"/>
      <c r="AM2" s="1" t="s">
        <v>41</v>
      </c>
    </row>
    <row r="3" spans="1:40" ht="18.95" customHeight="1" x14ac:dyDescent="0.15">
      <c r="Q3" s="11"/>
      <c r="R3" s="34" t="s">
        <v>15</v>
      </c>
      <c r="S3" s="34"/>
      <c r="T3" s="34"/>
      <c r="U3" s="34"/>
      <c r="V3" s="34"/>
      <c r="W3" s="34"/>
      <c r="X3" s="34"/>
      <c r="Y3" s="34"/>
      <c r="Z3" s="11"/>
    </row>
    <row r="4" spans="1:40" ht="18.95" customHeight="1" thickBot="1" x14ac:dyDescent="0.2">
      <c r="A4" s="12" t="s">
        <v>3</v>
      </c>
    </row>
    <row r="5" spans="1:40" ht="18.95" customHeight="1" x14ac:dyDescent="0.15">
      <c r="A5" s="57" t="s">
        <v>4</v>
      </c>
      <c r="B5" s="58"/>
      <c r="C5" s="58"/>
      <c r="D5" s="58"/>
      <c r="E5" s="58"/>
      <c r="F5" s="59"/>
      <c r="H5" s="60" t="s">
        <v>5</v>
      </c>
      <c r="I5" s="61"/>
      <c r="J5" s="61"/>
      <c r="K5" s="61"/>
      <c r="L5" s="61"/>
      <c r="M5" s="61"/>
      <c r="N5" s="61"/>
      <c r="O5" s="61"/>
      <c r="P5" s="61"/>
      <c r="Q5" s="61"/>
      <c r="R5" s="62"/>
      <c r="AA5" s="41" t="s">
        <v>6</v>
      </c>
      <c r="AB5" s="41"/>
      <c r="AC5" s="41"/>
      <c r="AD5" s="41"/>
    </row>
    <row r="6" spans="1:40" ht="18.95" customHeight="1" x14ac:dyDescent="0.15">
      <c r="A6" s="48"/>
      <c r="B6" s="49"/>
      <c r="C6" s="49"/>
      <c r="D6" s="49"/>
      <c r="E6" s="49"/>
      <c r="F6" s="50"/>
      <c r="H6" s="42"/>
      <c r="I6" s="43"/>
      <c r="J6" s="43"/>
      <c r="K6" s="43"/>
      <c r="L6" s="43"/>
      <c r="M6" s="43"/>
      <c r="N6" s="43"/>
      <c r="O6" s="43"/>
      <c r="P6" s="43"/>
      <c r="Q6" s="43"/>
      <c r="R6" s="44"/>
      <c r="AA6" s="124" t="s">
        <v>19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7"/>
      <c r="AM6" s="7"/>
      <c r="AN6" s="7"/>
    </row>
    <row r="7" spans="1:40" ht="18.95" customHeight="1" x14ac:dyDescent="0.15">
      <c r="A7" s="35" t="s">
        <v>14</v>
      </c>
      <c r="B7" s="36"/>
      <c r="C7" s="36"/>
      <c r="D7" s="36"/>
      <c r="E7" s="36"/>
      <c r="F7" s="37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7"/>
      <c r="AM7" s="7"/>
      <c r="AN7" s="7"/>
    </row>
    <row r="8" spans="1:40" ht="18.95" customHeight="1" thickBot="1" x14ac:dyDescent="0.2">
      <c r="A8" s="38"/>
      <c r="B8" s="39"/>
      <c r="C8" s="39"/>
      <c r="D8" s="39"/>
      <c r="E8" s="39"/>
      <c r="F8" s="40"/>
      <c r="H8" s="45"/>
      <c r="I8" s="46"/>
      <c r="J8" s="46"/>
      <c r="K8" s="46"/>
      <c r="L8" s="46"/>
      <c r="M8" s="46"/>
      <c r="N8" s="46"/>
      <c r="O8" s="46"/>
      <c r="P8" s="46"/>
      <c r="Q8" s="46"/>
      <c r="R8" s="47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7"/>
      <c r="AM8" s="7"/>
      <c r="AN8" s="7"/>
    </row>
    <row r="10" spans="1:40" ht="18.95" customHeight="1" x14ac:dyDescent="0.15">
      <c r="A10" s="13" t="s">
        <v>7</v>
      </c>
      <c r="B10" s="14" t="s">
        <v>8</v>
      </c>
      <c r="C10" s="51" t="s">
        <v>16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1" t="s">
        <v>10</v>
      </c>
      <c r="Q10" s="52"/>
      <c r="R10" s="52"/>
      <c r="S10" s="72" t="s">
        <v>9</v>
      </c>
      <c r="T10" s="73"/>
      <c r="U10" s="51" t="s">
        <v>11</v>
      </c>
      <c r="V10" s="52"/>
      <c r="W10" s="53"/>
      <c r="X10" s="15" t="s">
        <v>17</v>
      </c>
      <c r="Y10" s="56" t="s">
        <v>12</v>
      </c>
      <c r="Z10" s="56"/>
      <c r="AA10" s="56"/>
      <c r="AB10" s="56"/>
      <c r="AC10" s="56"/>
      <c r="AD10" s="56" t="s">
        <v>22</v>
      </c>
      <c r="AE10" s="56"/>
      <c r="AF10" s="56"/>
      <c r="AG10" s="56"/>
      <c r="AH10" s="56" t="s">
        <v>13</v>
      </c>
      <c r="AI10" s="56"/>
      <c r="AJ10" s="56"/>
      <c r="AK10" s="56"/>
    </row>
    <row r="11" spans="1:40" ht="18.95" customHeight="1" x14ac:dyDescent="0.15">
      <c r="A11" s="10"/>
      <c r="B11" s="2"/>
      <c r="C11" s="63"/>
      <c r="D11" s="64"/>
      <c r="E11" s="64"/>
      <c r="F11" s="64"/>
      <c r="G11" s="64"/>
      <c r="H11" s="64"/>
      <c r="I11" s="64"/>
      <c r="J11" s="65"/>
      <c r="K11" s="74"/>
      <c r="L11" s="64"/>
      <c r="M11" s="64"/>
      <c r="N11" s="64"/>
      <c r="O11" s="75"/>
      <c r="P11" s="68"/>
      <c r="Q11" s="69"/>
      <c r="R11" s="70"/>
      <c r="S11" s="66"/>
      <c r="T11" s="67"/>
      <c r="U11" s="137"/>
      <c r="V11" s="138"/>
      <c r="W11" s="139"/>
      <c r="X11" s="5"/>
      <c r="Y11" s="71" t="str">
        <f>IF(P11="","",ROUNDUP(P11*U11,0))</f>
        <v/>
      </c>
      <c r="Z11" s="71"/>
      <c r="AA11" s="71"/>
      <c r="AB11" s="71"/>
      <c r="AC11" s="71"/>
      <c r="AD11" s="125"/>
      <c r="AE11" s="126"/>
      <c r="AF11" s="126"/>
      <c r="AG11" s="127"/>
      <c r="AH11" s="55"/>
      <c r="AI11" s="55"/>
      <c r="AJ11" s="55"/>
      <c r="AK11" s="55"/>
    </row>
    <row r="12" spans="1:40" ht="18.95" customHeight="1" x14ac:dyDescent="0.15">
      <c r="A12" s="9"/>
      <c r="B12" s="3"/>
      <c r="C12" s="76"/>
      <c r="D12" s="32"/>
      <c r="E12" s="32"/>
      <c r="F12" s="32"/>
      <c r="G12" s="32"/>
      <c r="H12" s="32"/>
      <c r="I12" s="32"/>
      <c r="J12" s="33"/>
      <c r="K12" s="31"/>
      <c r="L12" s="32"/>
      <c r="M12" s="32"/>
      <c r="N12" s="32"/>
      <c r="O12" s="82"/>
      <c r="P12" s="79"/>
      <c r="Q12" s="80"/>
      <c r="R12" s="81"/>
      <c r="S12" s="77"/>
      <c r="T12" s="78"/>
      <c r="U12" s="83"/>
      <c r="V12" s="84"/>
      <c r="W12" s="85"/>
      <c r="X12" s="5"/>
      <c r="Y12" s="71" t="str">
        <f>IF(P12="","",ROUNDUP(P12*U12,0))</f>
        <v/>
      </c>
      <c r="Z12" s="71"/>
      <c r="AA12" s="71"/>
      <c r="AB12" s="71"/>
      <c r="AC12" s="71"/>
      <c r="AD12" s="128"/>
      <c r="AE12" s="129"/>
      <c r="AF12" s="129"/>
      <c r="AG12" s="130"/>
      <c r="AH12" s="54"/>
      <c r="AI12" s="54"/>
      <c r="AJ12" s="54"/>
      <c r="AK12" s="54"/>
    </row>
    <row r="13" spans="1:40" ht="18.95" customHeight="1" x14ac:dyDescent="0.15">
      <c r="A13" s="9"/>
      <c r="B13" s="3"/>
      <c r="C13" s="76"/>
      <c r="D13" s="32"/>
      <c r="E13" s="32"/>
      <c r="F13" s="32"/>
      <c r="G13" s="32"/>
      <c r="H13" s="32"/>
      <c r="I13" s="32"/>
      <c r="J13" s="33"/>
      <c r="K13" s="31"/>
      <c r="L13" s="32"/>
      <c r="M13" s="32"/>
      <c r="N13" s="32"/>
      <c r="O13" s="82"/>
      <c r="P13" s="79"/>
      <c r="Q13" s="80"/>
      <c r="R13" s="81"/>
      <c r="S13" s="77"/>
      <c r="T13" s="78"/>
      <c r="U13" s="83"/>
      <c r="V13" s="84"/>
      <c r="W13" s="85"/>
      <c r="X13" s="5"/>
      <c r="Y13" s="71" t="str">
        <f t="shared" ref="Y13:Y26" si="0">IF(P13="","",ROUNDUP(P13*U13,0))</f>
        <v/>
      </c>
      <c r="Z13" s="71"/>
      <c r="AA13" s="71"/>
      <c r="AB13" s="71"/>
      <c r="AC13" s="71"/>
      <c r="AD13" s="128"/>
      <c r="AE13" s="129"/>
      <c r="AF13" s="129"/>
      <c r="AG13" s="130"/>
      <c r="AH13" s="54"/>
      <c r="AI13" s="54"/>
      <c r="AJ13" s="54"/>
      <c r="AK13" s="54"/>
    </row>
    <row r="14" spans="1:40" ht="18.95" customHeight="1" x14ac:dyDescent="0.15">
      <c r="A14" s="9"/>
      <c r="B14" s="3"/>
      <c r="C14" s="76"/>
      <c r="D14" s="32"/>
      <c r="E14" s="32"/>
      <c r="F14" s="32"/>
      <c r="G14" s="32"/>
      <c r="H14" s="32"/>
      <c r="I14" s="32"/>
      <c r="J14" s="33"/>
      <c r="K14" s="31"/>
      <c r="L14" s="32"/>
      <c r="M14" s="32"/>
      <c r="N14" s="32"/>
      <c r="O14" s="82"/>
      <c r="P14" s="79"/>
      <c r="Q14" s="80"/>
      <c r="R14" s="81"/>
      <c r="S14" s="77"/>
      <c r="T14" s="78"/>
      <c r="U14" s="83"/>
      <c r="V14" s="84"/>
      <c r="W14" s="85"/>
      <c r="X14" s="5"/>
      <c r="Y14" s="71" t="str">
        <f t="shared" si="0"/>
        <v/>
      </c>
      <c r="Z14" s="71"/>
      <c r="AA14" s="71"/>
      <c r="AB14" s="71"/>
      <c r="AC14" s="71"/>
      <c r="AD14" s="128"/>
      <c r="AE14" s="129"/>
      <c r="AF14" s="129"/>
      <c r="AG14" s="130"/>
      <c r="AH14" s="54"/>
      <c r="AI14" s="54"/>
      <c r="AJ14" s="54"/>
      <c r="AK14" s="54"/>
    </row>
    <row r="15" spans="1:40" ht="18.95" customHeight="1" x14ac:dyDescent="0.15">
      <c r="A15" s="9"/>
      <c r="B15" s="3"/>
      <c r="C15" s="76"/>
      <c r="D15" s="32"/>
      <c r="E15" s="32"/>
      <c r="F15" s="32"/>
      <c r="G15" s="32"/>
      <c r="H15" s="32"/>
      <c r="I15" s="32"/>
      <c r="J15" s="33"/>
      <c r="K15" s="31"/>
      <c r="L15" s="32"/>
      <c r="M15" s="32"/>
      <c r="N15" s="32"/>
      <c r="O15" s="82"/>
      <c r="P15" s="79"/>
      <c r="Q15" s="80"/>
      <c r="R15" s="81"/>
      <c r="S15" s="77"/>
      <c r="T15" s="78"/>
      <c r="U15" s="83"/>
      <c r="V15" s="84"/>
      <c r="W15" s="85"/>
      <c r="X15" s="5"/>
      <c r="Y15" s="71" t="str">
        <f t="shared" si="0"/>
        <v/>
      </c>
      <c r="Z15" s="71"/>
      <c r="AA15" s="71"/>
      <c r="AB15" s="71"/>
      <c r="AC15" s="71"/>
      <c r="AD15" s="128"/>
      <c r="AE15" s="129"/>
      <c r="AF15" s="129"/>
      <c r="AG15" s="130"/>
      <c r="AH15" s="54"/>
      <c r="AI15" s="54"/>
      <c r="AJ15" s="54"/>
      <c r="AK15" s="54"/>
    </row>
    <row r="16" spans="1:40" ht="18.95" customHeight="1" x14ac:dyDescent="0.15">
      <c r="A16" s="9"/>
      <c r="B16" s="3"/>
      <c r="C16" s="76"/>
      <c r="D16" s="32"/>
      <c r="E16" s="32"/>
      <c r="F16" s="32"/>
      <c r="G16" s="32"/>
      <c r="H16" s="32"/>
      <c r="I16" s="32"/>
      <c r="J16" s="33"/>
      <c r="K16" s="31"/>
      <c r="L16" s="32"/>
      <c r="M16" s="32"/>
      <c r="N16" s="32"/>
      <c r="O16" s="82"/>
      <c r="P16" s="79"/>
      <c r="Q16" s="80"/>
      <c r="R16" s="81"/>
      <c r="S16" s="77"/>
      <c r="T16" s="78"/>
      <c r="U16" s="83"/>
      <c r="V16" s="84"/>
      <c r="W16" s="85"/>
      <c r="X16" s="5"/>
      <c r="Y16" s="71" t="str">
        <f t="shared" si="0"/>
        <v/>
      </c>
      <c r="Z16" s="71"/>
      <c r="AA16" s="71"/>
      <c r="AB16" s="71"/>
      <c r="AC16" s="71"/>
      <c r="AD16" s="128"/>
      <c r="AE16" s="129"/>
      <c r="AF16" s="129"/>
      <c r="AG16" s="130"/>
      <c r="AH16" s="54"/>
      <c r="AI16" s="54"/>
      <c r="AJ16" s="54"/>
      <c r="AK16" s="54"/>
    </row>
    <row r="17" spans="1:37" ht="18.95" customHeight="1" x14ac:dyDescent="0.15">
      <c r="A17" s="9"/>
      <c r="B17" s="3"/>
      <c r="C17" s="76"/>
      <c r="D17" s="32"/>
      <c r="E17" s="32"/>
      <c r="F17" s="32"/>
      <c r="G17" s="32"/>
      <c r="H17" s="32"/>
      <c r="I17" s="32"/>
      <c r="J17" s="33"/>
      <c r="K17" s="31"/>
      <c r="L17" s="32"/>
      <c r="M17" s="32"/>
      <c r="N17" s="32"/>
      <c r="O17" s="82"/>
      <c r="P17" s="79"/>
      <c r="Q17" s="80"/>
      <c r="R17" s="81"/>
      <c r="S17" s="77"/>
      <c r="T17" s="78"/>
      <c r="U17" s="83"/>
      <c r="V17" s="84"/>
      <c r="W17" s="85"/>
      <c r="X17" s="5"/>
      <c r="Y17" s="71" t="str">
        <f t="shared" si="0"/>
        <v/>
      </c>
      <c r="Z17" s="71"/>
      <c r="AA17" s="71"/>
      <c r="AB17" s="71"/>
      <c r="AC17" s="71"/>
      <c r="AD17" s="128"/>
      <c r="AE17" s="129"/>
      <c r="AF17" s="129"/>
      <c r="AG17" s="130"/>
      <c r="AH17" s="54"/>
      <c r="AI17" s="54"/>
      <c r="AJ17" s="54"/>
      <c r="AK17" s="54"/>
    </row>
    <row r="18" spans="1:37" ht="18.95" customHeight="1" x14ac:dyDescent="0.15">
      <c r="A18" s="9"/>
      <c r="B18" s="3"/>
      <c r="C18" s="76"/>
      <c r="D18" s="32"/>
      <c r="E18" s="32"/>
      <c r="F18" s="32"/>
      <c r="G18" s="32"/>
      <c r="H18" s="32"/>
      <c r="I18" s="32"/>
      <c r="J18" s="33"/>
      <c r="K18" s="31"/>
      <c r="L18" s="32"/>
      <c r="M18" s="32"/>
      <c r="N18" s="32"/>
      <c r="O18" s="82"/>
      <c r="P18" s="79"/>
      <c r="Q18" s="80"/>
      <c r="R18" s="81"/>
      <c r="S18" s="77"/>
      <c r="T18" s="78"/>
      <c r="U18" s="83"/>
      <c r="V18" s="84"/>
      <c r="W18" s="85"/>
      <c r="X18" s="5"/>
      <c r="Y18" s="71" t="str">
        <f t="shared" si="0"/>
        <v/>
      </c>
      <c r="Z18" s="71"/>
      <c r="AA18" s="71"/>
      <c r="AB18" s="71"/>
      <c r="AC18" s="71"/>
      <c r="AD18" s="128"/>
      <c r="AE18" s="129"/>
      <c r="AF18" s="129"/>
      <c r="AG18" s="130"/>
      <c r="AH18" s="54"/>
      <c r="AI18" s="54"/>
      <c r="AJ18" s="54"/>
      <c r="AK18" s="54"/>
    </row>
    <row r="19" spans="1:37" ht="18.95" customHeight="1" x14ac:dyDescent="0.15">
      <c r="A19" s="9"/>
      <c r="B19" s="3"/>
      <c r="C19" s="76"/>
      <c r="D19" s="32"/>
      <c r="E19" s="32"/>
      <c r="F19" s="32"/>
      <c r="G19" s="32"/>
      <c r="H19" s="32"/>
      <c r="I19" s="32"/>
      <c r="J19" s="33"/>
      <c r="K19" s="31"/>
      <c r="L19" s="32"/>
      <c r="M19" s="32"/>
      <c r="N19" s="32"/>
      <c r="O19" s="82"/>
      <c r="P19" s="79"/>
      <c r="Q19" s="80"/>
      <c r="R19" s="81"/>
      <c r="S19" s="77"/>
      <c r="T19" s="78"/>
      <c r="U19" s="83"/>
      <c r="V19" s="84"/>
      <c r="W19" s="85"/>
      <c r="X19" s="5"/>
      <c r="Y19" s="71" t="str">
        <f t="shared" si="0"/>
        <v/>
      </c>
      <c r="Z19" s="71"/>
      <c r="AA19" s="71"/>
      <c r="AB19" s="71"/>
      <c r="AC19" s="71"/>
      <c r="AD19" s="128"/>
      <c r="AE19" s="129"/>
      <c r="AF19" s="129"/>
      <c r="AG19" s="130"/>
      <c r="AH19" s="54"/>
      <c r="AI19" s="54"/>
      <c r="AJ19" s="54"/>
      <c r="AK19" s="54"/>
    </row>
    <row r="20" spans="1:37" ht="18.95" customHeight="1" x14ac:dyDescent="0.15">
      <c r="A20" s="9"/>
      <c r="B20" s="3"/>
      <c r="C20" s="76"/>
      <c r="D20" s="32"/>
      <c r="E20" s="32"/>
      <c r="F20" s="32"/>
      <c r="G20" s="32"/>
      <c r="H20" s="32"/>
      <c r="I20" s="32"/>
      <c r="J20" s="33"/>
      <c r="K20" s="31"/>
      <c r="L20" s="32"/>
      <c r="M20" s="32"/>
      <c r="N20" s="32"/>
      <c r="O20" s="82"/>
      <c r="P20" s="79"/>
      <c r="Q20" s="80"/>
      <c r="R20" s="81"/>
      <c r="S20" s="77"/>
      <c r="T20" s="78"/>
      <c r="U20" s="83"/>
      <c r="V20" s="84"/>
      <c r="W20" s="85"/>
      <c r="X20" s="5"/>
      <c r="Y20" s="71" t="str">
        <f t="shared" si="0"/>
        <v/>
      </c>
      <c r="Z20" s="71"/>
      <c r="AA20" s="71"/>
      <c r="AB20" s="71"/>
      <c r="AC20" s="71"/>
      <c r="AD20" s="128"/>
      <c r="AE20" s="129"/>
      <c r="AF20" s="129"/>
      <c r="AG20" s="130"/>
      <c r="AH20" s="54"/>
      <c r="AI20" s="54"/>
      <c r="AJ20" s="54"/>
      <c r="AK20" s="54"/>
    </row>
    <row r="21" spans="1:37" ht="18.95" customHeight="1" x14ac:dyDescent="0.15">
      <c r="A21" s="9"/>
      <c r="B21" s="3"/>
      <c r="C21" s="76"/>
      <c r="D21" s="32"/>
      <c r="E21" s="32"/>
      <c r="F21" s="32"/>
      <c r="G21" s="32"/>
      <c r="H21" s="32"/>
      <c r="I21" s="32"/>
      <c r="J21" s="33"/>
      <c r="K21" s="31"/>
      <c r="L21" s="32"/>
      <c r="M21" s="32"/>
      <c r="N21" s="32"/>
      <c r="O21" s="82"/>
      <c r="P21" s="79"/>
      <c r="Q21" s="80"/>
      <c r="R21" s="81"/>
      <c r="S21" s="77"/>
      <c r="T21" s="78"/>
      <c r="U21" s="83"/>
      <c r="V21" s="84"/>
      <c r="W21" s="85"/>
      <c r="X21" s="5"/>
      <c r="Y21" s="71" t="str">
        <f t="shared" si="0"/>
        <v/>
      </c>
      <c r="Z21" s="71"/>
      <c r="AA21" s="71"/>
      <c r="AB21" s="71"/>
      <c r="AC21" s="71"/>
      <c r="AD21" s="128"/>
      <c r="AE21" s="129"/>
      <c r="AF21" s="129"/>
      <c r="AG21" s="130"/>
      <c r="AH21" s="54"/>
      <c r="AI21" s="54"/>
      <c r="AJ21" s="54"/>
      <c r="AK21" s="54"/>
    </row>
    <row r="22" spans="1:37" ht="18.95" customHeight="1" x14ac:dyDescent="0.15">
      <c r="A22" s="9"/>
      <c r="B22" s="3"/>
      <c r="C22" s="76"/>
      <c r="D22" s="32"/>
      <c r="E22" s="32"/>
      <c r="F22" s="32"/>
      <c r="G22" s="32"/>
      <c r="H22" s="32"/>
      <c r="I22" s="32"/>
      <c r="J22" s="33"/>
      <c r="K22" s="31"/>
      <c r="L22" s="32"/>
      <c r="M22" s="32"/>
      <c r="N22" s="32"/>
      <c r="O22" s="82"/>
      <c r="P22" s="79"/>
      <c r="Q22" s="80"/>
      <c r="R22" s="81"/>
      <c r="S22" s="77"/>
      <c r="T22" s="78"/>
      <c r="U22" s="83"/>
      <c r="V22" s="84"/>
      <c r="W22" s="85"/>
      <c r="X22" s="5"/>
      <c r="Y22" s="71" t="str">
        <f t="shared" si="0"/>
        <v/>
      </c>
      <c r="Z22" s="71"/>
      <c r="AA22" s="71"/>
      <c r="AB22" s="71"/>
      <c r="AC22" s="71"/>
      <c r="AD22" s="128"/>
      <c r="AE22" s="129"/>
      <c r="AF22" s="129"/>
      <c r="AG22" s="130"/>
      <c r="AH22" s="54"/>
      <c r="AI22" s="54"/>
      <c r="AJ22" s="54"/>
      <c r="AK22" s="54"/>
    </row>
    <row r="23" spans="1:37" ht="18.95" customHeight="1" x14ac:dyDescent="0.15">
      <c r="A23" s="9"/>
      <c r="B23" s="3"/>
      <c r="C23" s="76"/>
      <c r="D23" s="32"/>
      <c r="E23" s="32"/>
      <c r="F23" s="32"/>
      <c r="G23" s="32"/>
      <c r="H23" s="32"/>
      <c r="I23" s="32"/>
      <c r="J23" s="33"/>
      <c r="K23" s="31"/>
      <c r="L23" s="32"/>
      <c r="M23" s="32"/>
      <c r="N23" s="32"/>
      <c r="O23" s="82"/>
      <c r="P23" s="79"/>
      <c r="Q23" s="80"/>
      <c r="R23" s="81"/>
      <c r="S23" s="77"/>
      <c r="T23" s="78"/>
      <c r="U23" s="83"/>
      <c r="V23" s="84"/>
      <c r="W23" s="85"/>
      <c r="X23" s="5"/>
      <c r="Y23" s="71" t="str">
        <f t="shared" si="0"/>
        <v/>
      </c>
      <c r="Z23" s="71"/>
      <c r="AA23" s="71"/>
      <c r="AB23" s="71"/>
      <c r="AC23" s="71"/>
      <c r="AD23" s="128"/>
      <c r="AE23" s="129"/>
      <c r="AF23" s="129"/>
      <c r="AG23" s="130"/>
      <c r="AH23" s="54"/>
      <c r="AI23" s="54"/>
      <c r="AJ23" s="54"/>
      <c r="AK23" s="54"/>
    </row>
    <row r="24" spans="1:37" ht="18.95" customHeight="1" x14ac:dyDescent="0.15">
      <c r="A24" s="9"/>
      <c r="B24" s="3"/>
      <c r="C24" s="76"/>
      <c r="D24" s="32"/>
      <c r="E24" s="32"/>
      <c r="F24" s="32"/>
      <c r="G24" s="32"/>
      <c r="H24" s="32"/>
      <c r="I24" s="32"/>
      <c r="J24" s="33"/>
      <c r="K24" s="31"/>
      <c r="L24" s="32"/>
      <c r="M24" s="32"/>
      <c r="N24" s="32"/>
      <c r="O24" s="82"/>
      <c r="P24" s="79"/>
      <c r="Q24" s="80"/>
      <c r="R24" s="81"/>
      <c r="S24" s="77"/>
      <c r="T24" s="78"/>
      <c r="U24" s="83"/>
      <c r="V24" s="84"/>
      <c r="W24" s="85"/>
      <c r="X24" s="5"/>
      <c r="Y24" s="71" t="str">
        <f t="shared" si="0"/>
        <v/>
      </c>
      <c r="Z24" s="71"/>
      <c r="AA24" s="71"/>
      <c r="AB24" s="71"/>
      <c r="AC24" s="71"/>
      <c r="AD24" s="128"/>
      <c r="AE24" s="129"/>
      <c r="AF24" s="129"/>
      <c r="AG24" s="130"/>
      <c r="AH24" s="54"/>
      <c r="AI24" s="54"/>
      <c r="AJ24" s="54"/>
      <c r="AK24" s="54"/>
    </row>
    <row r="25" spans="1:37" ht="18.95" customHeight="1" x14ac:dyDescent="0.15">
      <c r="A25" s="9"/>
      <c r="B25" s="3"/>
      <c r="C25" s="76"/>
      <c r="D25" s="32"/>
      <c r="E25" s="32"/>
      <c r="F25" s="32"/>
      <c r="G25" s="32"/>
      <c r="H25" s="32"/>
      <c r="I25" s="32"/>
      <c r="J25" s="33"/>
      <c r="K25" s="31"/>
      <c r="L25" s="32"/>
      <c r="M25" s="32"/>
      <c r="N25" s="32"/>
      <c r="O25" s="82"/>
      <c r="P25" s="79"/>
      <c r="Q25" s="80"/>
      <c r="R25" s="81"/>
      <c r="S25" s="77"/>
      <c r="T25" s="78"/>
      <c r="U25" s="83"/>
      <c r="V25" s="84"/>
      <c r="W25" s="85"/>
      <c r="X25" s="5"/>
      <c r="Y25" s="71" t="str">
        <f t="shared" si="0"/>
        <v/>
      </c>
      <c r="Z25" s="71"/>
      <c r="AA25" s="71"/>
      <c r="AB25" s="71"/>
      <c r="AC25" s="71"/>
      <c r="AD25" s="128"/>
      <c r="AE25" s="129"/>
      <c r="AF25" s="129"/>
      <c r="AG25" s="130"/>
      <c r="AH25" s="54"/>
      <c r="AI25" s="54"/>
      <c r="AJ25" s="54"/>
      <c r="AK25" s="54"/>
    </row>
    <row r="26" spans="1:37" ht="18.95" customHeight="1" x14ac:dyDescent="0.15">
      <c r="A26" s="8"/>
      <c r="B26" s="4"/>
      <c r="C26" s="100"/>
      <c r="D26" s="101"/>
      <c r="E26" s="101"/>
      <c r="F26" s="101"/>
      <c r="G26" s="101"/>
      <c r="H26" s="101"/>
      <c r="I26" s="101"/>
      <c r="J26" s="102"/>
      <c r="K26" s="112"/>
      <c r="L26" s="101"/>
      <c r="M26" s="101"/>
      <c r="N26" s="101"/>
      <c r="O26" s="113"/>
      <c r="P26" s="105"/>
      <c r="Q26" s="106"/>
      <c r="R26" s="107"/>
      <c r="S26" s="103"/>
      <c r="T26" s="104"/>
      <c r="U26" s="134"/>
      <c r="V26" s="135"/>
      <c r="W26" s="136"/>
      <c r="X26" s="6"/>
      <c r="Y26" s="71" t="str">
        <f t="shared" si="0"/>
        <v/>
      </c>
      <c r="Z26" s="71"/>
      <c r="AA26" s="71"/>
      <c r="AB26" s="71"/>
      <c r="AC26" s="71"/>
      <c r="AD26" s="131"/>
      <c r="AE26" s="132"/>
      <c r="AF26" s="132"/>
      <c r="AG26" s="133"/>
      <c r="AH26" s="87"/>
      <c r="AI26" s="87"/>
      <c r="AJ26" s="87"/>
      <c r="AK26" s="87"/>
    </row>
    <row r="27" spans="1:37" ht="18.95" customHeight="1" x14ac:dyDescent="0.15">
      <c r="S27" s="116" t="s">
        <v>18</v>
      </c>
      <c r="T27" s="117"/>
      <c r="U27" s="117"/>
      <c r="V27" s="117"/>
      <c r="W27" s="118"/>
      <c r="X27" s="17">
        <v>10</v>
      </c>
      <c r="Y27" s="88">
        <f>SUMIF(X$11:X$26,X27,Y$11:AC$26)</f>
        <v>0</v>
      </c>
      <c r="Z27" s="88"/>
      <c r="AA27" s="88"/>
      <c r="AB27" s="88"/>
      <c r="AC27" s="88"/>
      <c r="AD27" s="108">
        <f>ROUND(Y27*0.1,0)</f>
        <v>0</v>
      </c>
      <c r="AE27" s="108"/>
      <c r="AF27" s="108"/>
      <c r="AG27" s="108"/>
      <c r="AH27" s="93"/>
      <c r="AI27" s="94"/>
      <c r="AJ27" s="94"/>
      <c r="AK27" s="94"/>
    </row>
    <row r="28" spans="1:37" ht="18.95" customHeight="1" x14ac:dyDescent="0.15">
      <c r="S28" s="119"/>
      <c r="T28" s="28"/>
      <c r="U28" s="28"/>
      <c r="V28" s="28"/>
      <c r="W28" s="120"/>
      <c r="X28" s="17">
        <v>8</v>
      </c>
      <c r="Y28" s="114">
        <f>SUMIF(X$11:X$26,X28,Y$11:AC$26)</f>
        <v>0</v>
      </c>
      <c r="Z28" s="114"/>
      <c r="AA28" s="114"/>
      <c r="AB28" s="114"/>
      <c r="AC28" s="114"/>
      <c r="AD28" s="109">
        <f>ROUND(Y28*0.08,0)</f>
        <v>0</v>
      </c>
      <c r="AE28" s="109"/>
      <c r="AF28" s="109"/>
      <c r="AG28" s="109"/>
      <c r="AH28" s="95"/>
      <c r="AI28" s="96"/>
      <c r="AJ28" s="96"/>
      <c r="AK28" s="96"/>
    </row>
    <row r="29" spans="1:37" ht="18.95" customHeight="1" x14ac:dyDescent="0.15">
      <c r="S29" s="121"/>
      <c r="T29" s="122"/>
      <c r="U29" s="122"/>
      <c r="V29" s="122"/>
      <c r="W29" s="123"/>
      <c r="X29" s="16">
        <v>0</v>
      </c>
      <c r="Y29" s="115">
        <f>SUMIF(X$11:X$26,X29,Y$11:AC$26)</f>
        <v>0</v>
      </c>
      <c r="Z29" s="115"/>
      <c r="AA29" s="115"/>
      <c r="AB29" s="115"/>
      <c r="AC29" s="115"/>
      <c r="AD29" s="110" t="s">
        <v>21</v>
      </c>
      <c r="AE29" s="111"/>
      <c r="AF29" s="111"/>
      <c r="AG29" s="111"/>
      <c r="AH29" s="97" t="s">
        <v>25</v>
      </c>
      <c r="AI29" s="98"/>
      <c r="AJ29" s="98"/>
      <c r="AK29" s="99"/>
    </row>
    <row r="30" spans="1:37" ht="18.95" customHeight="1" x14ac:dyDescent="0.15">
      <c r="S30" s="51" t="s">
        <v>20</v>
      </c>
      <c r="T30" s="52"/>
      <c r="U30" s="52"/>
      <c r="V30" s="52"/>
      <c r="W30" s="52"/>
      <c r="X30" s="53"/>
      <c r="Y30" s="86">
        <f>SUM(Y11:AC26)</f>
        <v>0</v>
      </c>
      <c r="Z30" s="86"/>
      <c r="AA30" s="86"/>
      <c r="AB30" s="86"/>
      <c r="AC30" s="86"/>
      <c r="AD30" s="89">
        <f>SUM(AD27:AG29)</f>
        <v>0</v>
      </c>
      <c r="AE30" s="89"/>
      <c r="AF30" s="89"/>
      <c r="AG30" s="89"/>
      <c r="AH30" s="90">
        <f>Y30+AD30</f>
        <v>0</v>
      </c>
      <c r="AI30" s="91"/>
      <c r="AJ30" s="91"/>
      <c r="AK30" s="92"/>
    </row>
  </sheetData>
  <sheetProtection sheet="1" selectLockedCells="1"/>
  <mergeCells count="147">
    <mergeCell ref="AH18:AK18"/>
    <mergeCell ref="S27:W29"/>
    <mergeCell ref="U16:W16"/>
    <mergeCell ref="K19:O19"/>
    <mergeCell ref="K20:O20"/>
    <mergeCell ref="S30:X30"/>
    <mergeCell ref="AA6:AK8"/>
    <mergeCell ref="AD11:AG26"/>
    <mergeCell ref="U22:W22"/>
    <mergeCell ref="U23:W23"/>
    <mergeCell ref="U24:W24"/>
    <mergeCell ref="U25:W25"/>
    <mergeCell ref="U26:W26"/>
    <mergeCell ref="U10:W10"/>
    <mergeCell ref="U11:W11"/>
    <mergeCell ref="U12:W12"/>
    <mergeCell ref="U13:W13"/>
    <mergeCell ref="U14:W14"/>
    <mergeCell ref="U15:W15"/>
    <mergeCell ref="K13:O13"/>
    <mergeCell ref="K14:O14"/>
    <mergeCell ref="K24:O24"/>
    <mergeCell ref="K16:O16"/>
    <mergeCell ref="K23:O23"/>
    <mergeCell ref="AH21:AK21"/>
    <mergeCell ref="AH19:AK19"/>
    <mergeCell ref="K21:O21"/>
    <mergeCell ref="AD27:AG27"/>
    <mergeCell ref="AD28:AG28"/>
    <mergeCell ref="AD29:AG29"/>
    <mergeCell ref="K25:O25"/>
    <mergeCell ref="K26:O26"/>
    <mergeCell ref="U19:W19"/>
    <mergeCell ref="U20:W20"/>
    <mergeCell ref="Y28:AC28"/>
    <mergeCell ref="AH25:AK25"/>
    <mergeCell ref="Y29:AC29"/>
    <mergeCell ref="AH24:AK24"/>
    <mergeCell ref="AH20:AK20"/>
    <mergeCell ref="Y30:AC30"/>
    <mergeCell ref="AH26:AK26"/>
    <mergeCell ref="Y27:AC27"/>
    <mergeCell ref="AD30:AG30"/>
    <mergeCell ref="AH30:AK30"/>
    <mergeCell ref="AH27:AK28"/>
    <mergeCell ref="AH29:AK29"/>
    <mergeCell ref="C26:J26"/>
    <mergeCell ref="S26:T26"/>
    <mergeCell ref="P26:R26"/>
    <mergeCell ref="Y26:AC26"/>
    <mergeCell ref="C25:J25"/>
    <mergeCell ref="S25:T25"/>
    <mergeCell ref="P25:R25"/>
    <mergeCell ref="Y25:AC25"/>
    <mergeCell ref="C24:J24"/>
    <mergeCell ref="S24:T24"/>
    <mergeCell ref="P24:R24"/>
    <mergeCell ref="Y24:AC24"/>
    <mergeCell ref="AH22:AK22"/>
    <mergeCell ref="C23:J23"/>
    <mergeCell ref="S23:T23"/>
    <mergeCell ref="P23:R23"/>
    <mergeCell ref="Y23:AC23"/>
    <mergeCell ref="AH23:AK23"/>
    <mergeCell ref="K22:O22"/>
    <mergeCell ref="C22:J22"/>
    <mergeCell ref="S22:T22"/>
    <mergeCell ref="P22:R22"/>
    <mergeCell ref="Y22:AC22"/>
    <mergeCell ref="C21:J21"/>
    <mergeCell ref="S21:T21"/>
    <mergeCell ref="P21:R21"/>
    <mergeCell ref="Y21:AC21"/>
    <mergeCell ref="U21:W21"/>
    <mergeCell ref="C20:J20"/>
    <mergeCell ref="S20:T20"/>
    <mergeCell ref="P20:R20"/>
    <mergeCell ref="Y20:AC20"/>
    <mergeCell ref="C19:J19"/>
    <mergeCell ref="S19:T19"/>
    <mergeCell ref="P19:R19"/>
    <mergeCell ref="Y19:AC19"/>
    <mergeCell ref="C18:J18"/>
    <mergeCell ref="S18:T18"/>
    <mergeCell ref="P18:R18"/>
    <mergeCell ref="Y18:AC18"/>
    <mergeCell ref="C17:J17"/>
    <mergeCell ref="S17:T17"/>
    <mergeCell ref="P17:R17"/>
    <mergeCell ref="Y17:AC17"/>
    <mergeCell ref="U17:W17"/>
    <mergeCell ref="U18:W18"/>
    <mergeCell ref="K18:O18"/>
    <mergeCell ref="K17:O17"/>
    <mergeCell ref="K12:O12"/>
    <mergeCell ref="C16:J16"/>
    <mergeCell ref="S16:T16"/>
    <mergeCell ref="P16:R16"/>
    <mergeCell ref="Y16:AC16"/>
    <mergeCell ref="AH16:AK16"/>
    <mergeCell ref="AH17:AK17"/>
    <mergeCell ref="AH14:AK14"/>
    <mergeCell ref="C15:J15"/>
    <mergeCell ref="S15:T15"/>
    <mergeCell ref="P15:R15"/>
    <mergeCell ref="Y15:AC15"/>
    <mergeCell ref="K15:O15"/>
    <mergeCell ref="AH15:AK15"/>
    <mergeCell ref="C14:J14"/>
    <mergeCell ref="S14:T14"/>
    <mergeCell ref="P14:R14"/>
    <mergeCell ref="Y14:AC14"/>
    <mergeCell ref="C10:O10"/>
    <mergeCell ref="AH12:AK12"/>
    <mergeCell ref="AH11:AK11"/>
    <mergeCell ref="AD10:AG10"/>
    <mergeCell ref="A5:F5"/>
    <mergeCell ref="H5:R5"/>
    <mergeCell ref="AH13:AK13"/>
    <mergeCell ref="AH10:AK10"/>
    <mergeCell ref="C11:J11"/>
    <mergeCell ref="S11:T11"/>
    <mergeCell ref="P11:R11"/>
    <mergeCell ref="Y11:AC11"/>
    <mergeCell ref="S10:T10"/>
    <mergeCell ref="P10:R10"/>
    <mergeCell ref="Y10:AC10"/>
    <mergeCell ref="K11:O11"/>
    <mergeCell ref="C13:J13"/>
    <mergeCell ref="S13:T13"/>
    <mergeCell ref="P13:R13"/>
    <mergeCell ref="Y13:AC13"/>
    <mergeCell ref="C12:J12"/>
    <mergeCell ref="S12:T12"/>
    <mergeCell ref="P12:R12"/>
    <mergeCell ref="Y12:AC12"/>
    <mergeCell ref="F1:L1"/>
    <mergeCell ref="Q1:Z2"/>
    <mergeCell ref="A2:E2"/>
    <mergeCell ref="F2:L2"/>
    <mergeCell ref="R3:Y3"/>
    <mergeCell ref="AI1:AK1"/>
    <mergeCell ref="A7:F7"/>
    <mergeCell ref="A8:F8"/>
    <mergeCell ref="AA5:AD5"/>
    <mergeCell ref="H6:R8"/>
    <mergeCell ref="A6:F6"/>
  </mergeCells>
  <phoneticPr fontId="1"/>
  <dataValidations count="1">
    <dataValidation imeMode="halfAlpha" allowBlank="1" showInputMessage="1" showErrorMessage="1" sqref="A11:B26 P11:R26 U11:U26" xr:uid="{00000000-0002-0000-0000-000000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0"/>
  <sheetViews>
    <sheetView view="pageBreakPreview" zoomScaleNormal="100" zoomScaleSheetLayoutView="100" workbookViewId="0">
      <selection activeCell="A8" sqref="A8:F8"/>
    </sheetView>
  </sheetViews>
  <sheetFormatPr defaultColWidth="3.625" defaultRowHeight="18.95" customHeight="1" x14ac:dyDescent="0.15"/>
  <cols>
    <col min="1" max="23" width="3.625" style="1"/>
    <col min="24" max="24" width="5" style="1" bestFit="1" customWidth="1"/>
    <col min="25" max="26" width="3.625" style="1"/>
    <col min="27" max="27" width="5" style="1" bestFit="1" customWidth="1"/>
    <col min="28" max="16384" width="3.625" style="1"/>
  </cols>
  <sheetData>
    <row r="1" spans="1:38" ht="18.95" customHeight="1" x14ac:dyDescent="0.15">
      <c r="F1" s="28" t="s">
        <v>0</v>
      </c>
      <c r="G1" s="28"/>
      <c r="H1" s="28"/>
      <c r="I1" s="28"/>
      <c r="J1" s="28"/>
      <c r="K1" s="28"/>
      <c r="L1" s="28"/>
      <c r="Q1" s="29" t="s">
        <v>1</v>
      </c>
      <c r="R1" s="29"/>
      <c r="S1" s="29"/>
      <c r="T1" s="29"/>
      <c r="U1" s="29"/>
      <c r="V1" s="29"/>
      <c r="W1" s="29"/>
      <c r="X1" s="29"/>
      <c r="Y1" s="29"/>
      <c r="Z1" s="29"/>
      <c r="AI1" s="28" t="s">
        <v>23</v>
      </c>
      <c r="AJ1" s="28"/>
      <c r="AK1" s="28"/>
      <c r="AL1" s="27" t="s">
        <v>26</v>
      </c>
    </row>
    <row r="2" spans="1:38" ht="18.95" customHeight="1" x14ac:dyDescent="0.15">
      <c r="A2" s="30" t="s">
        <v>27</v>
      </c>
      <c r="B2" s="30"/>
      <c r="C2" s="30"/>
      <c r="D2" s="30"/>
      <c r="E2" s="30"/>
      <c r="F2" s="144" t="str">
        <f>IF('1.取引先控（ここに入力すると2.に反映されます）'!F2="","",'1.取引先控（ここに入力すると2.に反映されます）'!F2)</f>
        <v/>
      </c>
      <c r="G2" s="145"/>
      <c r="H2" s="145"/>
      <c r="I2" s="145"/>
      <c r="J2" s="145"/>
      <c r="K2" s="145"/>
      <c r="L2" s="146"/>
      <c r="M2" s="1" t="s">
        <v>2</v>
      </c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38" ht="18.95" customHeight="1" x14ac:dyDescent="0.15">
      <c r="Q3" s="11"/>
      <c r="R3" s="147" t="str">
        <f>IF('1.取引先控（ここに入力すると2.に反映されます）'!R3="","",'1.取引先控（ここに入力すると2.に反映されます）'!R3)</f>
        <v>令和　　年　　月　　日</v>
      </c>
      <c r="S3" s="147"/>
      <c r="T3" s="147"/>
      <c r="U3" s="147"/>
      <c r="V3" s="147"/>
      <c r="W3" s="147"/>
      <c r="X3" s="147"/>
      <c r="Y3" s="147"/>
      <c r="Z3" s="11"/>
    </row>
    <row r="4" spans="1:38" ht="18.95" customHeight="1" thickBot="1" x14ac:dyDescent="0.2">
      <c r="A4" s="12" t="s">
        <v>3</v>
      </c>
    </row>
    <row r="5" spans="1:38" ht="18.95" customHeight="1" x14ac:dyDescent="0.15">
      <c r="A5" s="57" t="s">
        <v>4</v>
      </c>
      <c r="B5" s="58"/>
      <c r="C5" s="58"/>
      <c r="D5" s="58"/>
      <c r="E5" s="58"/>
      <c r="F5" s="59"/>
      <c r="H5" s="60" t="s">
        <v>5</v>
      </c>
      <c r="I5" s="61"/>
      <c r="J5" s="61"/>
      <c r="K5" s="61"/>
      <c r="L5" s="61"/>
      <c r="M5" s="61"/>
      <c r="N5" s="61"/>
      <c r="O5" s="61"/>
      <c r="P5" s="61"/>
      <c r="Q5" s="61"/>
      <c r="R5" s="62"/>
      <c r="AA5" s="41" t="s">
        <v>6</v>
      </c>
      <c r="AB5" s="41"/>
      <c r="AC5" s="41"/>
      <c r="AD5" s="41"/>
    </row>
    <row r="6" spans="1:38" ht="18.95" customHeight="1" x14ac:dyDescent="0.15">
      <c r="A6" s="140" t="str">
        <f>IF('1.取引先控（ここに入力すると2.に反映されます）'!A6="","",'1.取引先控（ここに入力すると2.に反映されます）'!A6)</f>
        <v/>
      </c>
      <c r="B6" s="141"/>
      <c r="C6" s="141"/>
      <c r="D6" s="141"/>
      <c r="E6" s="141"/>
      <c r="F6" s="142"/>
      <c r="H6" s="155"/>
      <c r="I6" s="41"/>
      <c r="J6" s="41"/>
      <c r="K6" s="41"/>
      <c r="L6" s="41"/>
      <c r="M6" s="41"/>
      <c r="N6" s="41"/>
      <c r="O6" s="41"/>
      <c r="P6" s="41"/>
      <c r="Q6" s="41"/>
      <c r="R6" s="156"/>
      <c r="AA6" s="124" t="s">
        <v>19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7"/>
    </row>
    <row r="7" spans="1:38" ht="18.95" customHeight="1" x14ac:dyDescent="0.15">
      <c r="A7" s="35" t="s">
        <v>14</v>
      </c>
      <c r="B7" s="36"/>
      <c r="C7" s="36"/>
      <c r="D7" s="36"/>
      <c r="E7" s="36"/>
      <c r="F7" s="37"/>
      <c r="H7" s="155"/>
      <c r="I7" s="41"/>
      <c r="J7" s="41"/>
      <c r="K7" s="41"/>
      <c r="L7" s="41"/>
      <c r="M7" s="41"/>
      <c r="N7" s="41"/>
      <c r="O7" s="41"/>
      <c r="P7" s="41"/>
      <c r="Q7" s="41"/>
      <c r="R7" s="156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7"/>
    </row>
    <row r="8" spans="1:38" ht="18.95" customHeight="1" thickBot="1" x14ac:dyDescent="0.2">
      <c r="A8" s="38" t="str">
        <f>IF('1.取引先控（ここに入力すると2.に反映されます）'!A8="","",'1.取引先控（ここに入力すると2.に反映されます）'!A8)</f>
        <v/>
      </c>
      <c r="B8" s="39"/>
      <c r="C8" s="39"/>
      <c r="D8" s="39"/>
      <c r="E8" s="39"/>
      <c r="F8" s="40"/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9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7"/>
    </row>
    <row r="10" spans="1:38" ht="18.95" customHeight="1" x14ac:dyDescent="0.15">
      <c r="A10" s="13" t="s">
        <v>7</v>
      </c>
      <c r="B10" s="14" t="s">
        <v>8</v>
      </c>
      <c r="C10" s="51" t="s">
        <v>16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1" t="s">
        <v>10</v>
      </c>
      <c r="Q10" s="52"/>
      <c r="R10" s="52"/>
      <c r="S10" s="72" t="s">
        <v>9</v>
      </c>
      <c r="T10" s="73"/>
      <c r="U10" s="51" t="s">
        <v>11</v>
      </c>
      <c r="V10" s="52"/>
      <c r="W10" s="53"/>
      <c r="X10" s="15" t="s">
        <v>17</v>
      </c>
      <c r="Y10" s="56" t="s">
        <v>12</v>
      </c>
      <c r="Z10" s="56"/>
      <c r="AA10" s="56"/>
      <c r="AB10" s="56"/>
      <c r="AC10" s="56"/>
      <c r="AD10" s="56" t="s">
        <v>22</v>
      </c>
      <c r="AE10" s="56"/>
      <c r="AF10" s="56"/>
      <c r="AG10" s="56"/>
      <c r="AH10" s="56" t="s">
        <v>13</v>
      </c>
      <c r="AI10" s="56"/>
      <c r="AJ10" s="56"/>
      <c r="AK10" s="56"/>
    </row>
    <row r="11" spans="1:38" ht="18.95" customHeight="1" x14ac:dyDescent="0.15">
      <c r="A11" s="18" t="str">
        <f>IF('1.取引先控（ここに入力すると2.に反映されます）'!A11="","",'1.取引先控（ここに入力すると2.に反映されます）'!A11)</f>
        <v/>
      </c>
      <c r="B11" s="19" t="str">
        <f>IF('1.取引先控（ここに入力すると2.に反映されます）'!B11="","",'1.取引先控（ここに入力すると2.に反映されます）'!B11)</f>
        <v/>
      </c>
      <c r="C11" s="160" t="str">
        <f>IF('1.取引先控（ここに入力すると2.に反映されます）'!C11="","",'1.取引先控（ここに入力すると2.に反映されます）'!C11)</f>
        <v/>
      </c>
      <c r="D11" s="161" t="str">
        <f>IF('1.取引先控（ここに入力すると2.に反映されます）'!D11="","",'1.取引先控（ここに入力すると2.に反映されます）'!D11)</f>
        <v/>
      </c>
      <c r="E11" s="161" t="str">
        <f>IF('1.取引先控（ここに入力すると2.に反映されます）'!E11="","",'1.取引先控（ここに入力すると2.に反映されます）'!E11)</f>
        <v/>
      </c>
      <c r="F11" s="161" t="str">
        <f>IF('1.取引先控（ここに入力すると2.に反映されます）'!F11="","",'1.取引先控（ここに入力すると2.に反映されます）'!F11)</f>
        <v/>
      </c>
      <c r="G11" s="161" t="str">
        <f>IF('1.取引先控（ここに入力すると2.に反映されます）'!G11="","",'1.取引先控（ここに入力すると2.に反映されます）'!G11)</f>
        <v/>
      </c>
      <c r="H11" s="161"/>
      <c r="I11" s="161" t="str">
        <f>IF('1.取引先控（ここに入力すると2.に反映されます）'!I11="","",'1.取引先控（ここに入力すると2.に反映されます）'!I11)</f>
        <v/>
      </c>
      <c r="J11" s="162" t="str">
        <f>IF('1.取引先控（ここに入力すると2.に反映されます）'!J11="","",'1.取引先控（ここに入力すると2.に反映されます）'!J11)</f>
        <v/>
      </c>
      <c r="K11" s="164" t="str">
        <f>IF('1.取引先控（ここに入力すると2.に反映されます）'!K11="","",'1.取引先控（ここに入力すると2.に反映されます）'!K11)</f>
        <v/>
      </c>
      <c r="L11" s="161"/>
      <c r="M11" s="161"/>
      <c r="N11" s="161"/>
      <c r="O11" s="165"/>
      <c r="P11" s="151" t="str">
        <f>IF('1.取引先控（ここに入力すると2.に反映されます）'!P11="","",'1.取引先控（ここに入力すると2.に反映されます）'!P11)</f>
        <v/>
      </c>
      <c r="Q11" s="152" t="str">
        <f>IF('1.取引先控（ここに入力すると2.に反映されます）'!Q11="","",'1.取引先控（ここに入力すると2.に反映されます）'!Q11)</f>
        <v/>
      </c>
      <c r="R11" s="153" t="str">
        <f>IF('1.取引先控（ここに入力すると2.に反映されます）'!R11="","",'1.取引先控（ここに入力すると2.に反映されます）'!R11)</f>
        <v/>
      </c>
      <c r="S11" s="185" t="str">
        <f>IF('1.取引先控（ここに入力すると2.に反映されます）'!S11="","",'1.取引先控（ここに入力すると2.に反映されます）'!S11)</f>
        <v/>
      </c>
      <c r="T11" s="186" t="str">
        <f>IF('1.取引先控（ここに入力すると2.に反映されます）'!T11="","",'1.取引先控（ここに入力すると2.に反映されます）'!T11)</f>
        <v/>
      </c>
      <c r="U11" s="179" t="str">
        <f>IF('1.取引先控（ここに入力すると2.に反映されます）'!U11="","",'1.取引先控（ここに入力すると2.に反映されます）'!U11)</f>
        <v/>
      </c>
      <c r="V11" s="180"/>
      <c r="W11" s="181"/>
      <c r="X11" s="20" t="str">
        <f>IF('1.取引先控（ここに入力すると2.に反映されます）'!X11="","",'1.取引先控（ここに入力すると2.に反映されます）'!X11)</f>
        <v/>
      </c>
      <c r="Y11" s="143" t="str">
        <f>IF('1.取引先控（ここに入力すると2.に反映されます）'!Y11="","",'1.取引先控（ここに入力すると2.に反映されます）'!Y11)</f>
        <v/>
      </c>
      <c r="Z11" s="143"/>
      <c r="AA11" s="143"/>
      <c r="AB11" s="143"/>
      <c r="AC11" s="143"/>
      <c r="AD11" s="125"/>
      <c r="AE11" s="126"/>
      <c r="AF11" s="126"/>
      <c r="AG11" s="127"/>
      <c r="AH11" s="154" t="str">
        <f>IF('1.取引先控（ここに入力すると2.に反映されます）'!AH11="","",'1.取引先控（ここに入力すると2.に反映されます）'!AH11)</f>
        <v/>
      </c>
      <c r="AI11" s="154"/>
      <c r="AJ11" s="154"/>
      <c r="AK11" s="154"/>
    </row>
    <row r="12" spans="1:38" ht="18.95" customHeight="1" x14ac:dyDescent="0.15">
      <c r="A12" s="21" t="str">
        <f>IF('1.取引先控（ここに入力すると2.に反映されます）'!A12="","",'1.取引先控（ここに入力すると2.に反映されます）'!A12)</f>
        <v/>
      </c>
      <c r="B12" s="19" t="str">
        <f>IF('1.取引先控（ここに入力すると2.に反映されます）'!B12="","",'1.取引先控（ここに入力すると2.に反映されます）'!B12)</f>
        <v/>
      </c>
      <c r="C12" s="148" t="str">
        <f>IF('1.取引先控（ここに入力すると2.に反映されます）'!C12="","",'1.取引先控（ここに入力すると2.に反映されます）'!C12)</f>
        <v/>
      </c>
      <c r="D12" s="145" t="str">
        <f>IF('1.取引先控（ここに入力すると2.に反映されます）'!D12="","",'1.取引先控（ここに入力すると2.に反映されます）'!D12)</f>
        <v/>
      </c>
      <c r="E12" s="145" t="str">
        <f>IF('1.取引先控（ここに入力すると2.に反映されます）'!E12="","",'1.取引先控（ここに入力すると2.に反映されます）'!E12)</f>
        <v/>
      </c>
      <c r="F12" s="145" t="str">
        <f>IF('1.取引先控（ここに入力すると2.に反映されます）'!F12="","",'1.取引先控（ここに入力すると2.に反映されます）'!F12)</f>
        <v/>
      </c>
      <c r="G12" s="145" t="str">
        <f>IF('1.取引先控（ここに入力すると2.に反映されます）'!G12="","",'1.取引先控（ここに入力すると2.に反映されます）'!G12)</f>
        <v/>
      </c>
      <c r="H12" s="145"/>
      <c r="I12" s="145" t="str">
        <f>IF('1.取引先控（ここに入力すると2.に反映されます）'!I12="","",'1.取引先控（ここに入力すると2.に反映されます）'!I12)</f>
        <v/>
      </c>
      <c r="J12" s="146" t="str">
        <f>IF('1.取引先控（ここに入力すると2.に反映されます）'!J12="","",'1.取引先控（ここに入力すると2.に反映されます）'!J12)</f>
        <v/>
      </c>
      <c r="K12" s="144" t="str">
        <f>IF('1.取引先控（ここに入力すると2.に反映されます）'!K12="","",'1.取引先控（ここに入力すると2.に反映されます）'!K12)</f>
        <v/>
      </c>
      <c r="L12" s="145"/>
      <c r="M12" s="145"/>
      <c r="N12" s="145"/>
      <c r="O12" s="163"/>
      <c r="P12" s="151" t="str">
        <f>IF('1.取引先控（ここに入力すると2.に反映されます）'!P12="","",'1.取引先控（ここに入力すると2.に反映されます）'!P12)</f>
        <v/>
      </c>
      <c r="Q12" s="152" t="str">
        <f>IF('1.取引先控（ここに入力すると2.に反映されます）'!Q12="","",'1.取引先控（ここに入力すると2.に反映されます）'!Q12)</f>
        <v/>
      </c>
      <c r="R12" s="153" t="str">
        <f>IF('1.取引先控（ここに入力すると2.に反映されます）'!R12="","",'1.取引先控（ここに入力すると2.に反映されます）'!R12)</f>
        <v/>
      </c>
      <c r="S12" s="149" t="str">
        <f>IF('1.取引先控（ここに入力すると2.に反映されます）'!S12="","",'1.取引先控（ここに入力すると2.に反映されます）'!S12)</f>
        <v/>
      </c>
      <c r="T12" s="150" t="str">
        <f>IF('1.取引先控（ここに入力すると2.に反映されます）'!T12="","",'1.取引先控（ここに入力すると2.に反映されます）'!T12)</f>
        <v/>
      </c>
      <c r="U12" s="166" t="str">
        <f>IF('1.取引先控（ここに入力すると2.に反映されます）'!U12="","",'1.取引先控（ここに入力すると2.に反映されます）'!U12)</f>
        <v/>
      </c>
      <c r="V12" s="167"/>
      <c r="W12" s="168"/>
      <c r="X12" s="20" t="str">
        <f>IF('1.取引先控（ここに入力すると2.に反映されます）'!X12="","",'1.取引先控（ここに入力すると2.に反映されます）'!X12)</f>
        <v/>
      </c>
      <c r="Y12" s="143" t="str">
        <f>IF('1.取引先控（ここに入力すると2.に反映されます）'!Y12="","",'1.取引先控（ここに入力すると2.に反映されます）'!Y12)</f>
        <v/>
      </c>
      <c r="Z12" s="143"/>
      <c r="AA12" s="143"/>
      <c r="AB12" s="143"/>
      <c r="AC12" s="143"/>
      <c r="AD12" s="128"/>
      <c r="AE12" s="129"/>
      <c r="AF12" s="129"/>
      <c r="AG12" s="130"/>
      <c r="AH12" s="154" t="str">
        <f>IF('1.取引先控（ここに入力すると2.に反映されます）'!AH12="","",'1.取引先控（ここに入力すると2.に反映されます）'!AH12)</f>
        <v/>
      </c>
      <c r="AI12" s="154"/>
      <c r="AJ12" s="154"/>
      <c r="AK12" s="154"/>
    </row>
    <row r="13" spans="1:38" ht="18.95" customHeight="1" x14ac:dyDescent="0.15">
      <c r="A13" s="21" t="str">
        <f>IF('1.取引先控（ここに入力すると2.に反映されます）'!A13="","",'1.取引先控（ここに入力すると2.に反映されます）'!A13)</f>
        <v/>
      </c>
      <c r="B13" s="19" t="str">
        <f>IF('1.取引先控（ここに入力すると2.に反映されます）'!B13="","",'1.取引先控（ここに入力すると2.に反映されます）'!B13)</f>
        <v/>
      </c>
      <c r="C13" s="148" t="str">
        <f>IF('1.取引先控（ここに入力すると2.に反映されます）'!C13="","",'1.取引先控（ここに入力すると2.に反映されます）'!C13)</f>
        <v/>
      </c>
      <c r="D13" s="145" t="str">
        <f>IF('1.取引先控（ここに入力すると2.に反映されます）'!D13="","",'1.取引先控（ここに入力すると2.に反映されます）'!D13)</f>
        <v/>
      </c>
      <c r="E13" s="145" t="str">
        <f>IF('1.取引先控（ここに入力すると2.に反映されます）'!E13="","",'1.取引先控（ここに入力すると2.に反映されます）'!E13)</f>
        <v/>
      </c>
      <c r="F13" s="145" t="str">
        <f>IF('1.取引先控（ここに入力すると2.に反映されます）'!F13="","",'1.取引先控（ここに入力すると2.に反映されます）'!F13)</f>
        <v/>
      </c>
      <c r="G13" s="145" t="str">
        <f>IF('1.取引先控（ここに入力すると2.に反映されます）'!G13="","",'1.取引先控（ここに入力すると2.に反映されます）'!G13)</f>
        <v/>
      </c>
      <c r="H13" s="145"/>
      <c r="I13" s="145" t="str">
        <f>IF('1.取引先控（ここに入力すると2.に反映されます）'!I13="","",'1.取引先控（ここに入力すると2.に反映されます）'!I13)</f>
        <v/>
      </c>
      <c r="J13" s="146" t="str">
        <f>IF('1.取引先控（ここに入力すると2.に反映されます）'!J13="","",'1.取引先控（ここに入力すると2.に反映されます）'!J13)</f>
        <v/>
      </c>
      <c r="K13" s="144" t="str">
        <f>IF('1.取引先控（ここに入力すると2.に反映されます）'!K13="","",'1.取引先控（ここに入力すると2.に反映されます）'!K13)</f>
        <v/>
      </c>
      <c r="L13" s="145"/>
      <c r="M13" s="145"/>
      <c r="N13" s="145"/>
      <c r="O13" s="163"/>
      <c r="P13" s="151" t="str">
        <f>IF('1.取引先控（ここに入力すると2.に反映されます）'!P13="","",'1.取引先控（ここに入力すると2.に反映されます）'!P13)</f>
        <v/>
      </c>
      <c r="Q13" s="152" t="str">
        <f>IF('1.取引先控（ここに入力すると2.に反映されます）'!Q13="","",'1.取引先控（ここに入力すると2.に反映されます）'!Q13)</f>
        <v/>
      </c>
      <c r="R13" s="153" t="str">
        <f>IF('1.取引先控（ここに入力すると2.に反映されます）'!R13="","",'1.取引先控（ここに入力すると2.に反映されます）'!R13)</f>
        <v/>
      </c>
      <c r="S13" s="149" t="str">
        <f>IF('1.取引先控（ここに入力すると2.に反映されます）'!S13="","",'1.取引先控（ここに入力すると2.に反映されます）'!S13)</f>
        <v/>
      </c>
      <c r="T13" s="150" t="str">
        <f>IF('1.取引先控（ここに入力すると2.に反映されます）'!T13="","",'1.取引先控（ここに入力すると2.に反映されます）'!T13)</f>
        <v/>
      </c>
      <c r="U13" s="166" t="str">
        <f>IF('1.取引先控（ここに入力すると2.に反映されます）'!U13="","",'1.取引先控（ここに入力すると2.に反映されます）'!U13)</f>
        <v/>
      </c>
      <c r="V13" s="167"/>
      <c r="W13" s="168"/>
      <c r="X13" s="20" t="str">
        <f>IF('1.取引先控（ここに入力すると2.に反映されます）'!X13="","",'1.取引先控（ここに入力すると2.に反映されます）'!X13)</f>
        <v/>
      </c>
      <c r="Y13" s="143" t="str">
        <f>IF('1.取引先控（ここに入力すると2.に反映されます）'!Y13="","",'1.取引先控（ここに入力すると2.に反映されます）'!Y13)</f>
        <v/>
      </c>
      <c r="Z13" s="143"/>
      <c r="AA13" s="143"/>
      <c r="AB13" s="143"/>
      <c r="AC13" s="143"/>
      <c r="AD13" s="128"/>
      <c r="AE13" s="129"/>
      <c r="AF13" s="129"/>
      <c r="AG13" s="130"/>
      <c r="AH13" s="154" t="str">
        <f>IF('1.取引先控（ここに入力すると2.に反映されます）'!AH13="","",'1.取引先控（ここに入力すると2.に反映されます）'!AH13)</f>
        <v/>
      </c>
      <c r="AI13" s="154"/>
      <c r="AJ13" s="154"/>
      <c r="AK13" s="154"/>
    </row>
    <row r="14" spans="1:38" ht="18.95" customHeight="1" x14ac:dyDescent="0.15">
      <c r="A14" s="21" t="str">
        <f>IF('1.取引先控（ここに入力すると2.に反映されます）'!A14="","",'1.取引先控（ここに入力すると2.に反映されます）'!A14)</f>
        <v/>
      </c>
      <c r="B14" s="19" t="str">
        <f>IF('1.取引先控（ここに入力すると2.に反映されます）'!B14="","",'1.取引先控（ここに入力すると2.に反映されます）'!B14)</f>
        <v/>
      </c>
      <c r="C14" s="148" t="str">
        <f>IF('1.取引先控（ここに入力すると2.に反映されます）'!C14="","",'1.取引先控（ここに入力すると2.に反映されます）'!C14)</f>
        <v/>
      </c>
      <c r="D14" s="145" t="str">
        <f>IF('1.取引先控（ここに入力すると2.に反映されます）'!D14="","",'1.取引先控（ここに入力すると2.に反映されます）'!D14)</f>
        <v/>
      </c>
      <c r="E14" s="145" t="str">
        <f>IF('1.取引先控（ここに入力すると2.に反映されます）'!E14="","",'1.取引先控（ここに入力すると2.に反映されます）'!E14)</f>
        <v/>
      </c>
      <c r="F14" s="145" t="str">
        <f>IF('1.取引先控（ここに入力すると2.に反映されます）'!F14="","",'1.取引先控（ここに入力すると2.に反映されます）'!F14)</f>
        <v/>
      </c>
      <c r="G14" s="145" t="str">
        <f>IF('1.取引先控（ここに入力すると2.に反映されます）'!G14="","",'1.取引先控（ここに入力すると2.に反映されます）'!G14)</f>
        <v/>
      </c>
      <c r="H14" s="145"/>
      <c r="I14" s="145" t="str">
        <f>IF('1.取引先控（ここに入力すると2.に反映されます）'!I14="","",'1.取引先控（ここに入力すると2.に反映されます）'!I14)</f>
        <v/>
      </c>
      <c r="J14" s="146" t="str">
        <f>IF('1.取引先控（ここに入力すると2.に反映されます）'!J14="","",'1.取引先控（ここに入力すると2.に反映されます）'!J14)</f>
        <v/>
      </c>
      <c r="K14" s="144" t="str">
        <f>IF('1.取引先控（ここに入力すると2.に反映されます）'!K14="","",'1.取引先控（ここに入力すると2.に反映されます）'!K14)</f>
        <v/>
      </c>
      <c r="L14" s="145"/>
      <c r="M14" s="145"/>
      <c r="N14" s="145"/>
      <c r="O14" s="163"/>
      <c r="P14" s="151" t="str">
        <f>IF('1.取引先控（ここに入力すると2.に反映されます）'!P14="","",'1.取引先控（ここに入力すると2.に反映されます）'!P14)</f>
        <v/>
      </c>
      <c r="Q14" s="152" t="str">
        <f>IF('1.取引先控（ここに入力すると2.に反映されます）'!Q14="","",'1.取引先控（ここに入力すると2.に反映されます）'!Q14)</f>
        <v/>
      </c>
      <c r="R14" s="153" t="str">
        <f>IF('1.取引先控（ここに入力すると2.に反映されます）'!R14="","",'1.取引先控（ここに入力すると2.に反映されます）'!R14)</f>
        <v/>
      </c>
      <c r="S14" s="149" t="str">
        <f>IF('1.取引先控（ここに入力すると2.に反映されます）'!S14="","",'1.取引先控（ここに入力すると2.に反映されます）'!S14)</f>
        <v/>
      </c>
      <c r="T14" s="150" t="str">
        <f>IF('1.取引先控（ここに入力すると2.に反映されます）'!T14="","",'1.取引先控（ここに入力すると2.に反映されます）'!T14)</f>
        <v/>
      </c>
      <c r="U14" s="166" t="str">
        <f>IF('1.取引先控（ここに入力すると2.に反映されます）'!U14="","",'1.取引先控（ここに入力すると2.に反映されます）'!U14)</f>
        <v/>
      </c>
      <c r="V14" s="167"/>
      <c r="W14" s="168"/>
      <c r="X14" s="20" t="str">
        <f>IF('1.取引先控（ここに入力すると2.に反映されます）'!X14="","",'1.取引先控（ここに入力すると2.に反映されます）'!X14)</f>
        <v/>
      </c>
      <c r="Y14" s="143" t="str">
        <f>IF('1.取引先控（ここに入力すると2.に反映されます）'!Y14="","",'1.取引先控（ここに入力すると2.に反映されます）'!Y14)</f>
        <v/>
      </c>
      <c r="Z14" s="143"/>
      <c r="AA14" s="143"/>
      <c r="AB14" s="143"/>
      <c r="AC14" s="143"/>
      <c r="AD14" s="128"/>
      <c r="AE14" s="129"/>
      <c r="AF14" s="129"/>
      <c r="AG14" s="130"/>
      <c r="AH14" s="154" t="str">
        <f>IF('1.取引先控（ここに入力すると2.に反映されます）'!AH14="","",'1.取引先控（ここに入力すると2.に反映されます）'!AH14)</f>
        <v/>
      </c>
      <c r="AI14" s="154"/>
      <c r="AJ14" s="154"/>
      <c r="AK14" s="154"/>
    </row>
    <row r="15" spans="1:38" ht="18.95" customHeight="1" x14ac:dyDescent="0.15">
      <c r="A15" s="21" t="str">
        <f>IF('1.取引先控（ここに入力すると2.に反映されます）'!A15="","",'1.取引先控（ここに入力すると2.に反映されます）'!A15)</f>
        <v/>
      </c>
      <c r="B15" s="19" t="str">
        <f>IF('1.取引先控（ここに入力すると2.に反映されます）'!B15="","",'1.取引先控（ここに入力すると2.に反映されます）'!B15)</f>
        <v/>
      </c>
      <c r="C15" s="148" t="str">
        <f>IF('1.取引先控（ここに入力すると2.に反映されます）'!C15="","",'1.取引先控（ここに入力すると2.に反映されます）'!C15)</f>
        <v/>
      </c>
      <c r="D15" s="145" t="str">
        <f>IF('1.取引先控（ここに入力すると2.に反映されます）'!D15="","",'1.取引先控（ここに入力すると2.に反映されます）'!D15)</f>
        <v/>
      </c>
      <c r="E15" s="145" t="str">
        <f>IF('1.取引先控（ここに入力すると2.に反映されます）'!E15="","",'1.取引先控（ここに入力すると2.に反映されます）'!E15)</f>
        <v/>
      </c>
      <c r="F15" s="145" t="str">
        <f>IF('1.取引先控（ここに入力すると2.に反映されます）'!F15="","",'1.取引先控（ここに入力すると2.に反映されます）'!F15)</f>
        <v/>
      </c>
      <c r="G15" s="145" t="str">
        <f>IF('1.取引先控（ここに入力すると2.に反映されます）'!G15="","",'1.取引先控（ここに入力すると2.に反映されます）'!G15)</f>
        <v/>
      </c>
      <c r="H15" s="145"/>
      <c r="I15" s="145" t="str">
        <f>IF('1.取引先控（ここに入力すると2.に反映されます）'!I15="","",'1.取引先控（ここに入力すると2.に反映されます）'!I15)</f>
        <v/>
      </c>
      <c r="J15" s="146" t="str">
        <f>IF('1.取引先控（ここに入力すると2.に反映されます）'!J15="","",'1.取引先控（ここに入力すると2.に反映されます）'!J15)</f>
        <v/>
      </c>
      <c r="K15" s="144" t="str">
        <f>IF('1.取引先控（ここに入力すると2.に反映されます）'!K15="","",'1.取引先控（ここに入力すると2.に反映されます）'!K15)</f>
        <v/>
      </c>
      <c r="L15" s="145"/>
      <c r="M15" s="145"/>
      <c r="N15" s="145"/>
      <c r="O15" s="163"/>
      <c r="P15" s="151" t="str">
        <f>IF('1.取引先控（ここに入力すると2.に反映されます）'!P15="","",'1.取引先控（ここに入力すると2.に反映されます）'!P15)</f>
        <v/>
      </c>
      <c r="Q15" s="152" t="str">
        <f>IF('1.取引先控（ここに入力すると2.に反映されます）'!Q15="","",'1.取引先控（ここに入力すると2.に反映されます）'!Q15)</f>
        <v/>
      </c>
      <c r="R15" s="153" t="str">
        <f>IF('1.取引先控（ここに入力すると2.に反映されます）'!R15="","",'1.取引先控（ここに入力すると2.に反映されます）'!R15)</f>
        <v/>
      </c>
      <c r="S15" s="149" t="str">
        <f>IF('1.取引先控（ここに入力すると2.に反映されます）'!S15="","",'1.取引先控（ここに入力すると2.に反映されます）'!S15)</f>
        <v/>
      </c>
      <c r="T15" s="150" t="str">
        <f>IF('1.取引先控（ここに入力すると2.に反映されます）'!T15="","",'1.取引先控（ここに入力すると2.に反映されます）'!T15)</f>
        <v/>
      </c>
      <c r="U15" s="166" t="str">
        <f>IF('1.取引先控（ここに入力すると2.に反映されます）'!U15="","",'1.取引先控（ここに入力すると2.に反映されます）'!U15)</f>
        <v/>
      </c>
      <c r="V15" s="167"/>
      <c r="W15" s="168"/>
      <c r="X15" s="20" t="str">
        <f>IF('1.取引先控（ここに入力すると2.に反映されます）'!X15="","",'1.取引先控（ここに入力すると2.に反映されます）'!X15)</f>
        <v/>
      </c>
      <c r="Y15" s="143" t="str">
        <f>IF('1.取引先控（ここに入力すると2.に反映されます）'!Y15="","",'1.取引先控（ここに入力すると2.に反映されます）'!Y15)</f>
        <v/>
      </c>
      <c r="Z15" s="143"/>
      <c r="AA15" s="143"/>
      <c r="AB15" s="143"/>
      <c r="AC15" s="143"/>
      <c r="AD15" s="128"/>
      <c r="AE15" s="129"/>
      <c r="AF15" s="129"/>
      <c r="AG15" s="130"/>
      <c r="AH15" s="154" t="str">
        <f>IF('1.取引先控（ここに入力すると2.に反映されます）'!AH15="","",'1.取引先控（ここに入力すると2.に反映されます）'!AH15)</f>
        <v/>
      </c>
      <c r="AI15" s="154"/>
      <c r="AJ15" s="154"/>
      <c r="AK15" s="154"/>
    </row>
    <row r="16" spans="1:38" ht="18.95" customHeight="1" x14ac:dyDescent="0.15">
      <c r="A16" s="21" t="str">
        <f>IF('1.取引先控（ここに入力すると2.に反映されます）'!A16="","",'1.取引先控（ここに入力すると2.に反映されます）'!A16)</f>
        <v/>
      </c>
      <c r="B16" s="19" t="str">
        <f>IF('1.取引先控（ここに入力すると2.に反映されます）'!B16="","",'1.取引先控（ここに入力すると2.に反映されます）'!B16)</f>
        <v/>
      </c>
      <c r="C16" s="148" t="str">
        <f>IF('1.取引先控（ここに入力すると2.に反映されます）'!C16="","",'1.取引先控（ここに入力すると2.に反映されます）'!C16)</f>
        <v/>
      </c>
      <c r="D16" s="145" t="str">
        <f>IF('1.取引先控（ここに入力すると2.に反映されます）'!D16="","",'1.取引先控（ここに入力すると2.に反映されます）'!D16)</f>
        <v/>
      </c>
      <c r="E16" s="145" t="str">
        <f>IF('1.取引先控（ここに入力すると2.に反映されます）'!E16="","",'1.取引先控（ここに入力すると2.に反映されます）'!E16)</f>
        <v/>
      </c>
      <c r="F16" s="145" t="str">
        <f>IF('1.取引先控（ここに入力すると2.に反映されます）'!F16="","",'1.取引先控（ここに入力すると2.に反映されます）'!F16)</f>
        <v/>
      </c>
      <c r="G16" s="145" t="str">
        <f>IF('1.取引先控（ここに入力すると2.に反映されます）'!G16="","",'1.取引先控（ここに入力すると2.に反映されます）'!G16)</f>
        <v/>
      </c>
      <c r="H16" s="145"/>
      <c r="I16" s="145" t="str">
        <f>IF('1.取引先控（ここに入力すると2.に反映されます）'!I16="","",'1.取引先控（ここに入力すると2.に反映されます）'!I16)</f>
        <v/>
      </c>
      <c r="J16" s="146" t="str">
        <f>IF('1.取引先控（ここに入力すると2.に反映されます）'!J16="","",'1.取引先控（ここに入力すると2.に反映されます）'!J16)</f>
        <v/>
      </c>
      <c r="K16" s="144" t="str">
        <f>IF('1.取引先控（ここに入力すると2.に反映されます）'!K16="","",'1.取引先控（ここに入力すると2.に反映されます）'!K16)</f>
        <v/>
      </c>
      <c r="L16" s="145"/>
      <c r="M16" s="145"/>
      <c r="N16" s="145"/>
      <c r="O16" s="163"/>
      <c r="P16" s="151" t="str">
        <f>IF('1.取引先控（ここに入力すると2.に反映されます）'!P16="","",'1.取引先控（ここに入力すると2.に反映されます）'!P16)</f>
        <v/>
      </c>
      <c r="Q16" s="152" t="str">
        <f>IF('1.取引先控（ここに入力すると2.に反映されます）'!Q16="","",'1.取引先控（ここに入力すると2.に反映されます）'!Q16)</f>
        <v/>
      </c>
      <c r="R16" s="153" t="str">
        <f>IF('1.取引先控（ここに入力すると2.に反映されます）'!R16="","",'1.取引先控（ここに入力すると2.に反映されます）'!R16)</f>
        <v/>
      </c>
      <c r="S16" s="149" t="str">
        <f>IF('1.取引先控（ここに入力すると2.に反映されます）'!S16="","",'1.取引先控（ここに入力すると2.に反映されます）'!S16)</f>
        <v/>
      </c>
      <c r="T16" s="150" t="str">
        <f>IF('1.取引先控（ここに入力すると2.に反映されます）'!T16="","",'1.取引先控（ここに入力すると2.に反映されます）'!T16)</f>
        <v/>
      </c>
      <c r="U16" s="166" t="str">
        <f>IF('1.取引先控（ここに入力すると2.に反映されます）'!U16="","",'1.取引先控（ここに入力すると2.に反映されます）'!U16)</f>
        <v/>
      </c>
      <c r="V16" s="167"/>
      <c r="W16" s="168"/>
      <c r="X16" s="20" t="str">
        <f>IF('1.取引先控（ここに入力すると2.に反映されます）'!X16="","",'1.取引先控（ここに入力すると2.に反映されます）'!X16)</f>
        <v/>
      </c>
      <c r="Y16" s="143" t="str">
        <f>IF('1.取引先控（ここに入力すると2.に反映されます）'!Y16="","",'1.取引先控（ここに入力すると2.に反映されます）'!Y16)</f>
        <v/>
      </c>
      <c r="Z16" s="143"/>
      <c r="AA16" s="143"/>
      <c r="AB16" s="143"/>
      <c r="AC16" s="143"/>
      <c r="AD16" s="128"/>
      <c r="AE16" s="129"/>
      <c r="AF16" s="129"/>
      <c r="AG16" s="130"/>
      <c r="AH16" s="154" t="str">
        <f>IF('1.取引先控（ここに入力すると2.に反映されます）'!AH16="","",'1.取引先控（ここに入力すると2.に反映されます）'!AH16)</f>
        <v/>
      </c>
      <c r="AI16" s="154"/>
      <c r="AJ16" s="154"/>
      <c r="AK16" s="154"/>
    </row>
    <row r="17" spans="1:37" ht="18.95" customHeight="1" x14ac:dyDescent="0.15">
      <c r="A17" s="21" t="str">
        <f>IF('1.取引先控（ここに入力すると2.に反映されます）'!A17="","",'1.取引先控（ここに入力すると2.に反映されます）'!A17)</f>
        <v/>
      </c>
      <c r="B17" s="19" t="str">
        <f>IF('1.取引先控（ここに入力すると2.に反映されます）'!B17="","",'1.取引先控（ここに入力すると2.に反映されます）'!B17)</f>
        <v/>
      </c>
      <c r="C17" s="148" t="str">
        <f>IF('1.取引先控（ここに入力すると2.に反映されます）'!C17="","",'1.取引先控（ここに入力すると2.に反映されます）'!C17)</f>
        <v/>
      </c>
      <c r="D17" s="145" t="str">
        <f>IF('1.取引先控（ここに入力すると2.に反映されます）'!D17="","",'1.取引先控（ここに入力すると2.に反映されます）'!D17)</f>
        <v/>
      </c>
      <c r="E17" s="145" t="str">
        <f>IF('1.取引先控（ここに入力すると2.に反映されます）'!E17="","",'1.取引先控（ここに入力すると2.に反映されます）'!E17)</f>
        <v/>
      </c>
      <c r="F17" s="145" t="str">
        <f>IF('1.取引先控（ここに入力すると2.に反映されます）'!F17="","",'1.取引先控（ここに入力すると2.に反映されます）'!F17)</f>
        <v/>
      </c>
      <c r="G17" s="145" t="str">
        <f>IF('1.取引先控（ここに入力すると2.に反映されます）'!G17="","",'1.取引先控（ここに入力すると2.に反映されます）'!G17)</f>
        <v/>
      </c>
      <c r="H17" s="145"/>
      <c r="I17" s="145" t="str">
        <f>IF('1.取引先控（ここに入力すると2.に反映されます）'!I17="","",'1.取引先控（ここに入力すると2.に反映されます）'!I17)</f>
        <v/>
      </c>
      <c r="J17" s="146" t="str">
        <f>IF('1.取引先控（ここに入力すると2.に反映されます）'!J17="","",'1.取引先控（ここに入力すると2.に反映されます）'!J17)</f>
        <v/>
      </c>
      <c r="K17" s="144" t="str">
        <f>IF('1.取引先控（ここに入力すると2.に反映されます）'!K17="","",'1.取引先控（ここに入力すると2.に反映されます）'!K17)</f>
        <v/>
      </c>
      <c r="L17" s="145"/>
      <c r="M17" s="145"/>
      <c r="N17" s="145"/>
      <c r="O17" s="163"/>
      <c r="P17" s="151" t="str">
        <f>IF('1.取引先控（ここに入力すると2.に反映されます）'!P17="","",'1.取引先控（ここに入力すると2.に反映されます）'!P17)</f>
        <v/>
      </c>
      <c r="Q17" s="152" t="str">
        <f>IF('1.取引先控（ここに入力すると2.に反映されます）'!Q17="","",'1.取引先控（ここに入力すると2.に反映されます）'!Q17)</f>
        <v/>
      </c>
      <c r="R17" s="153" t="str">
        <f>IF('1.取引先控（ここに入力すると2.に反映されます）'!R17="","",'1.取引先控（ここに入力すると2.に反映されます）'!R17)</f>
        <v/>
      </c>
      <c r="S17" s="149" t="str">
        <f>IF('1.取引先控（ここに入力すると2.に反映されます）'!S17="","",'1.取引先控（ここに入力すると2.に反映されます）'!S17)</f>
        <v/>
      </c>
      <c r="T17" s="150" t="str">
        <f>IF('1.取引先控（ここに入力すると2.に反映されます）'!T17="","",'1.取引先控（ここに入力すると2.に反映されます）'!T17)</f>
        <v/>
      </c>
      <c r="U17" s="166" t="str">
        <f>IF('1.取引先控（ここに入力すると2.に反映されます）'!U17="","",'1.取引先控（ここに入力すると2.に反映されます）'!U17)</f>
        <v/>
      </c>
      <c r="V17" s="167"/>
      <c r="W17" s="168"/>
      <c r="X17" s="20" t="str">
        <f>IF('1.取引先控（ここに入力すると2.に反映されます）'!X17="","",'1.取引先控（ここに入力すると2.に反映されます）'!X17)</f>
        <v/>
      </c>
      <c r="Y17" s="143" t="str">
        <f>IF('1.取引先控（ここに入力すると2.に反映されます）'!Y17="","",'1.取引先控（ここに入力すると2.に反映されます）'!Y17)</f>
        <v/>
      </c>
      <c r="Z17" s="143"/>
      <c r="AA17" s="143"/>
      <c r="AB17" s="143"/>
      <c r="AC17" s="143"/>
      <c r="AD17" s="128"/>
      <c r="AE17" s="129"/>
      <c r="AF17" s="129"/>
      <c r="AG17" s="130"/>
      <c r="AH17" s="154" t="str">
        <f>IF('1.取引先控（ここに入力すると2.に反映されます）'!AH17="","",'1.取引先控（ここに入力すると2.に反映されます）'!AH17)</f>
        <v/>
      </c>
      <c r="AI17" s="154"/>
      <c r="AJ17" s="154"/>
      <c r="AK17" s="154"/>
    </row>
    <row r="18" spans="1:37" ht="18.95" customHeight="1" x14ac:dyDescent="0.15">
      <c r="A18" s="21" t="str">
        <f>IF('1.取引先控（ここに入力すると2.に反映されます）'!A18="","",'1.取引先控（ここに入力すると2.に反映されます）'!A18)</f>
        <v/>
      </c>
      <c r="B18" s="19" t="str">
        <f>IF('1.取引先控（ここに入力すると2.に反映されます）'!B18="","",'1.取引先控（ここに入力すると2.に反映されます）'!B18)</f>
        <v/>
      </c>
      <c r="C18" s="148" t="str">
        <f>IF('1.取引先控（ここに入力すると2.に反映されます）'!C18="","",'1.取引先控（ここに入力すると2.に反映されます）'!C18)</f>
        <v/>
      </c>
      <c r="D18" s="145" t="str">
        <f>IF('1.取引先控（ここに入力すると2.に反映されます）'!D18="","",'1.取引先控（ここに入力すると2.に反映されます）'!D18)</f>
        <v/>
      </c>
      <c r="E18" s="145" t="str">
        <f>IF('1.取引先控（ここに入力すると2.に反映されます）'!E18="","",'1.取引先控（ここに入力すると2.に反映されます）'!E18)</f>
        <v/>
      </c>
      <c r="F18" s="145" t="str">
        <f>IF('1.取引先控（ここに入力すると2.に反映されます）'!F18="","",'1.取引先控（ここに入力すると2.に反映されます）'!F18)</f>
        <v/>
      </c>
      <c r="G18" s="145" t="str">
        <f>IF('1.取引先控（ここに入力すると2.に反映されます）'!G18="","",'1.取引先控（ここに入力すると2.に反映されます）'!G18)</f>
        <v/>
      </c>
      <c r="H18" s="145"/>
      <c r="I18" s="145" t="str">
        <f>IF('1.取引先控（ここに入力すると2.に反映されます）'!I18="","",'1.取引先控（ここに入力すると2.に反映されます）'!I18)</f>
        <v/>
      </c>
      <c r="J18" s="146" t="str">
        <f>IF('1.取引先控（ここに入力すると2.に反映されます）'!J18="","",'1.取引先控（ここに入力すると2.に反映されます）'!J18)</f>
        <v/>
      </c>
      <c r="K18" s="144" t="str">
        <f>IF('1.取引先控（ここに入力すると2.に反映されます）'!K18="","",'1.取引先控（ここに入力すると2.に反映されます）'!K18)</f>
        <v/>
      </c>
      <c r="L18" s="145"/>
      <c r="M18" s="145"/>
      <c r="N18" s="145"/>
      <c r="O18" s="163"/>
      <c r="P18" s="151" t="str">
        <f>IF('1.取引先控（ここに入力すると2.に反映されます）'!P18="","",'1.取引先控（ここに入力すると2.に反映されます）'!P18)</f>
        <v/>
      </c>
      <c r="Q18" s="152" t="str">
        <f>IF('1.取引先控（ここに入力すると2.に反映されます）'!Q18="","",'1.取引先控（ここに入力すると2.に反映されます）'!Q18)</f>
        <v/>
      </c>
      <c r="R18" s="153" t="str">
        <f>IF('1.取引先控（ここに入力すると2.に反映されます）'!R18="","",'1.取引先控（ここに入力すると2.に反映されます）'!R18)</f>
        <v/>
      </c>
      <c r="S18" s="149" t="str">
        <f>IF('1.取引先控（ここに入力すると2.に反映されます）'!S18="","",'1.取引先控（ここに入力すると2.に反映されます）'!S18)</f>
        <v/>
      </c>
      <c r="T18" s="150" t="str">
        <f>IF('1.取引先控（ここに入力すると2.に反映されます）'!T18="","",'1.取引先控（ここに入力すると2.に反映されます）'!T18)</f>
        <v/>
      </c>
      <c r="U18" s="166" t="str">
        <f>IF('1.取引先控（ここに入力すると2.に反映されます）'!U18="","",'1.取引先控（ここに入力すると2.に反映されます）'!U18)</f>
        <v/>
      </c>
      <c r="V18" s="167"/>
      <c r="W18" s="168"/>
      <c r="X18" s="20" t="str">
        <f>IF('1.取引先控（ここに入力すると2.に反映されます）'!X18="","",'1.取引先控（ここに入力すると2.に反映されます）'!X18)</f>
        <v/>
      </c>
      <c r="Y18" s="143" t="str">
        <f>IF('1.取引先控（ここに入力すると2.に反映されます）'!Y18="","",'1.取引先控（ここに入力すると2.に反映されます）'!Y18)</f>
        <v/>
      </c>
      <c r="Z18" s="143"/>
      <c r="AA18" s="143"/>
      <c r="AB18" s="143"/>
      <c r="AC18" s="143"/>
      <c r="AD18" s="128"/>
      <c r="AE18" s="129"/>
      <c r="AF18" s="129"/>
      <c r="AG18" s="130"/>
      <c r="AH18" s="154" t="str">
        <f>IF('1.取引先控（ここに入力すると2.に反映されます）'!AH18="","",'1.取引先控（ここに入力すると2.に反映されます）'!AH18)</f>
        <v/>
      </c>
      <c r="AI18" s="154"/>
      <c r="AJ18" s="154"/>
      <c r="AK18" s="154"/>
    </row>
    <row r="19" spans="1:37" ht="18.95" customHeight="1" x14ac:dyDescent="0.15">
      <c r="A19" s="21" t="str">
        <f>IF('1.取引先控（ここに入力すると2.に反映されます）'!A19="","",'1.取引先控（ここに入力すると2.に反映されます）'!A19)</f>
        <v/>
      </c>
      <c r="B19" s="19" t="str">
        <f>IF('1.取引先控（ここに入力すると2.に反映されます）'!B19="","",'1.取引先控（ここに入力すると2.に反映されます）'!B19)</f>
        <v/>
      </c>
      <c r="C19" s="148" t="str">
        <f>IF('1.取引先控（ここに入力すると2.に反映されます）'!C19="","",'1.取引先控（ここに入力すると2.に反映されます）'!C19)</f>
        <v/>
      </c>
      <c r="D19" s="145" t="str">
        <f>IF('1.取引先控（ここに入力すると2.に反映されます）'!D19="","",'1.取引先控（ここに入力すると2.に反映されます）'!D19)</f>
        <v/>
      </c>
      <c r="E19" s="145" t="str">
        <f>IF('1.取引先控（ここに入力すると2.に反映されます）'!E19="","",'1.取引先控（ここに入力すると2.に反映されます）'!E19)</f>
        <v/>
      </c>
      <c r="F19" s="145" t="str">
        <f>IF('1.取引先控（ここに入力すると2.に反映されます）'!F19="","",'1.取引先控（ここに入力すると2.に反映されます）'!F19)</f>
        <v/>
      </c>
      <c r="G19" s="145" t="str">
        <f>IF('1.取引先控（ここに入力すると2.に反映されます）'!G19="","",'1.取引先控（ここに入力すると2.に反映されます）'!G19)</f>
        <v/>
      </c>
      <c r="H19" s="145"/>
      <c r="I19" s="145" t="str">
        <f>IF('1.取引先控（ここに入力すると2.に反映されます）'!I19="","",'1.取引先控（ここに入力すると2.に反映されます）'!I19)</f>
        <v/>
      </c>
      <c r="J19" s="146" t="str">
        <f>IF('1.取引先控（ここに入力すると2.に反映されます）'!J19="","",'1.取引先控（ここに入力すると2.に反映されます）'!J19)</f>
        <v/>
      </c>
      <c r="K19" s="144" t="str">
        <f>IF('1.取引先控（ここに入力すると2.に反映されます）'!K19="","",'1.取引先控（ここに入力すると2.に反映されます）'!K19)</f>
        <v/>
      </c>
      <c r="L19" s="145"/>
      <c r="M19" s="145"/>
      <c r="N19" s="145"/>
      <c r="O19" s="163"/>
      <c r="P19" s="151" t="str">
        <f>IF('1.取引先控（ここに入力すると2.に反映されます）'!P19="","",'1.取引先控（ここに入力すると2.に反映されます）'!P19)</f>
        <v/>
      </c>
      <c r="Q19" s="152" t="str">
        <f>IF('1.取引先控（ここに入力すると2.に反映されます）'!Q19="","",'1.取引先控（ここに入力すると2.に反映されます）'!Q19)</f>
        <v/>
      </c>
      <c r="R19" s="153" t="str">
        <f>IF('1.取引先控（ここに入力すると2.に反映されます）'!R19="","",'1.取引先控（ここに入力すると2.に反映されます）'!R19)</f>
        <v/>
      </c>
      <c r="S19" s="149" t="str">
        <f>IF('1.取引先控（ここに入力すると2.に反映されます）'!S19="","",'1.取引先控（ここに入力すると2.に反映されます）'!S19)</f>
        <v/>
      </c>
      <c r="T19" s="150" t="str">
        <f>IF('1.取引先控（ここに入力すると2.に反映されます）'!T19="","",'1.取引先控（ここに入力すると2.に反映されます）'!T19)</f>
        <v/>
      </c>
      <c r="U19" s="166" t="str">
        <f>IF('1.取引先控（ここに入力すると2.に反映されます）'!U19="","",'1.取引先控（ここに入力すると2.に反映されます）'!U19)</f>
        <v/>
      </c>
      <c r="V19" s="167"/>
      <c r="W19" s="168"/>
      <c r="X19" s="20" t="str">
        <f>IF('1.取引先控（ここに入力すると2.に反映されます）'!X19="","",'1.取引先控（ここに入力すると2.に反映されます）'!X19)</f>
        <v/>
      </c>
      <c r="Y19" s="143" t="str">
        <f>IF('1.取引先控（ここに入力すると2.に反映されます）'!Y19="","",'1.取引先控（ここに入力すると2.に反映されます）'!Y19)</f>
        <v/>
      </c>
      <c r="Z19" s="143"/>
      <c r="AA19" s="143"/>
      <c r="AB19" s="143"/>
      <c r="AC19" s="143"/>
      <c r="AD19" s="128"/>
      <c r="AE19" s="129"/>
      <c r="AF19" s="129"/>
      <c r="AG19" s="130"/>
      <c r="AH19" s="154" t="str">
        <f>IF('1.取引先控（ここに入力すると2.に反映されます）'!AH19="","",'1.取引先控（ここに入力すると2.に反映されます）'!AH19)</f>
        <v/>
      </c>
      <c r="AI19" s="154"/>
      <c r="AJ19" s="154"/>
      <c r="AK19" s="154"/>
    </row>
    <row r="20" spans="1:37" ht="18.95" customHeight="1" x14ac:dyDescent="0.15">
      <c r="A20" s="21" t="str">
        <f>IF('1.取引先控（ここに入力すると2.に反映されます）'!A20="","",'1.取引先控（ここに入力すると2.に反映されます）'!A20)</f>
        <v/>
      </c>
      <c r="B20" s="19" t="str">
        <f>IF('1.取引先控（ここに入力すると2.に反映されます）'!B20="","",'1.取引先控（ここに入力すると2.に反映されます）'!B20)</f>
        <v/>
      </c>
      <c r="C20" s="148" t="str">
        <f>IF('1.取引先控（ここに入力すると2.に反映されます）'!C20="","",'1.取引先控（ここに入力すると2.に反映されます）'!C20)</f>
        <v/>
      </c>
      <c r="D20" s="145" t="str">
        <f>IF('1.取引先控（ここに入力すると2.に反映されます）'!D20="","",'1.取引先控（ここに入力すると2.に反映されます）'!D20)</f>
        <v/>
      </c>
      <c r="E20" s="145" t="str">
        <f>IF('1.取引先控（ここに入力すると2.に反映されます）'!E20="","",'1.取引先控（ここに入力すると2.に反映されます）'!E20)</f>
        <v/>
      </c>
      <c r="F20" s="145" t="str">
        <f>IF('1.取引先控（ここに入力すると2.に反映されます）'!F20="","",'1.取引先控（ここに入力すると2.に反映されます）'!F20)</f>
        <v/>
      </c>
      <c r="G20" s="145" t="str">
        <f>IF('1.取引先控（ここに入力すると2.に反映されます）'!G20="","",'1.取引先控（ここに入力すると2.に反映されます）'!G20)</f>
        <v/>
      </c>
      <c r="H20" s="145"/>
      <c r="I20" s="145" t="str">
        <f>IF('1.取引先控（ここに入力すると2.に反映されます）'!I20="","",'1.取引先控（ここに入力すると2.に反映されます）'!I20)</f>
        <v/>
      </c>
      <c r="J20" s="146" t="str">
        <f>IF('1.取引先控（ここに入力すると2.に反映されます）'!J20="","",'1.取引先控（ここに入力すると2.に反映されます）'!J20)</f>
        <v/>
      </c>
      <c r="K20" s="144" t="str">
        <f>IF('1.取引先控（ここに入力すると2.に反映されます）'!K20="","",'1.取引先控（ここに入力すると2.に反映されます）'!K20)</f>
        <v/>
      </c>
      <c r="L20" s="145"/>
      <c r="M20" s="145"/>
      <c r="N20" s="145"/>
      <c r="O20" s="163"/>
      <c r="P20" s="151" t="str">
        <f>IF('1.取引先控（ここに入力すると2.に反映されます）'!P20="","",'1.取引先控（ここに入力すると2.に反映されます）'!P20)</f>
        <v/>
      </c>
      <c r="Q20" s="152" t="str">
        <f>IF('1.取引先控（ここに入力すると2.に反映されます）'!Q20="","",'1.取引先控（ここに入力すると2.に反映されます）'!Q20)</f>
        <v/>
      </c>
      <c r="R20" s="153" t="str">
        <f>IF('1.取引先控（ここに入力すると2.に反映されます）'!R20="","",'1.取引先控（ここに入力すると2.に反映されます）'!R20)</f>
        <v/>
      </c>
      <c r="S20" s="149" t="str">
        <f>IF('1.取引先控（ここに入力すると2.に反映されます）'!S20="","",'1.取引先控（ここに入力すると2.に反映されます）'!S20)</f>
        <v/>
      </c>
      <c r="T20" s="150" t="str">
        <f>IF('1.取引先控（ここに入力すると2.に反映されます）'!T20="","",'1.取引先控（ここに入力すると2.に反映されます）'!T20)</f>
        <v/>
      </c>
      <c r="U20" s="166" t="str">
        <f>IF('1.取引先控（ここに入力すると2.に反映されます）'!U20="","",'1.取引先控（ここに入力すると2.に反映されます）'!U20)</f>
        <v/>
      </c>
      <c r="V20" s="167"/>
      <c r="W20" s="168"/>
      <c r="X20" s="20" t="str">
        <f>IF('1.取引先控（ここに入力すると2.に反映されます）'!X20="","",'1.取引先控（ここに入力すると2.に反映されます）'!X20)</f>
        <v/>
      </c>
      <c r="Y20" s="143" t="str">
        <f>IF('1.取引先控（ここに入力すると2.に反映されます）'!Y20="","",'1.取引先控（ここに入力すると2.に反映されます）'!Y20)</f>
        <v/>
      </c>
      <c r="Z20" s="143"/>
      <c r="AA20" s="143"/>
      <c r="AB20" s="143"/>
      <c r="AC20" s="143"/>
      <c r="AD20" s="128"/>
      <c r="AE20" s="129"/>
      <c r="AF20" s="129"/>
      <c r="AG20" s="130"/>
      <c r="AH20" s="154" t="str">
        <f>IF('1.取引先控（ここに入力すると2.に反映されます）'!AH20="","",'1.取引先控（ここに入力すると2.に反映されます）'!AH20)</f>
        <v/>
      </c>
      <c r="AI20" s="154"/>
      <c r="AJ20" s="154"/>
      <c r="AK20" s="154"/>
    </row>
    <row r="21" spans="1:37" ht="18.95" customHeight="1" x14ac:dyDescent="0.15">
      <c r="A21" s="21" t="str">
        <f>IF('1.取引先控（ここに入力すると2.に反映されます）'!A21="","",'1.取引先控（ここに入力すると2.に反映されます）'!A21)</f>
        <v/>
      </c>
      <c r="B21" s="19" t="str">
        <f>IF('1.取引先控（ここに入力すると2.に反映されます）'!B21="","",'1.取引先控（ここに入力すると2.に反映されます）'!B21)</f>
        <v/>
      </c>
      <c r="C21" s="148" t="str">
        <f>IF('1.取引先控（ここに入力すると2.に反映されます）'!C21="","",'1.取引先控（ここに入力すると2.に反映されます）'!C21)</f>
        <v/>
      </c>
      <c r="D21" s="145" t="str">
        <f>IF('1.取引先控（ここに入力すると2.に反映されます）'!D21="","",'1.取引先控（ここに入力すると2.に反映されます）'!D21)</f>
        <v/>
      </c>
      <c r="E21" s="145" t="str">
        <f>IF('1.取引先控（ここに入力すると2.に反映されます）'!E21="","",'1.取引先控（ここに入力すると2.に反映されます）'!E21)</f>
        <v/>
      </c>
      <c r="F21" s="145" t="str">
        <f>IF('1.取引先控（ここに入力すると2.に反映されます）'!F21="","",'1.取引先控（ここに入力すると2.に反映されます）'!F21)</f>
        <v/>
      </c>
      <c r="G21" s="145" t="str">
        <f>IF('1.取引先控（ここに入力すると2.に反映されます）'!G21="","",'1.取引先控（ここに入力すると2.に反映されます）'!G21)</f>
        <v/>
      </c>
      <c r="H21" s="145"/>
      <c r="I21" s="145" t="str">
        <f>IF('1.取引先控（ここに入力すると2.に反映されます）'!I21="","",'1.取引先控（ここに入力すると2.に反映されます）'!I21)</f>
        <v/>
      </c>
      <c r="J21" s="146" t="str">
        <f>IF('1.取引先控（ここに入力すると2.に反映されます）'!J21="","",'1.取引先控（ここに入力すると2.に反映されます）'!J21)</f>
        <v/>
      </c>
      <c r="K21" s="144" t="str">
        <f>IF('1.取引先控（ここに入力すると2.に反映されます）'!K21="","",'1.取引先控（ここに入力すると2.に反映されます）'!K21)</f>
        <v/>
      </c>
      <c r="L21" s="145"/>
      <c r="M21" s="145"/>
      <c r="N21" s="145"/>
      <c r="O21" s="163"/>
      <c r="P21" s="151" t="str">
        <f>IF('1.取引先控（ここに入力すると2.に反映されます）'!P21="","",'1.取引先控（ここに入力すると2.に反映されます）'!P21)</f>
        <v/>
      </c>
      <c r="Q21" s="152" t="str">
        <f>IF('1.取引先控（ここに入力すると2.に反映されます）'!Q21="","",'1.取引先控（ここに入力すると2.に反映されます）'!Q21)</f>
        <v/>
      </c>
      <c r="R21" s="153" t="str">
        <f>IF('1.取引先控（ここに入力すると2.に反映されます）'!R21="","",'1.取引先控（ここに入力すると2.に反映されます）'!R21)</f>
        <v/>
      </c>
      <c r="S21" s="149" t="str">
        <f>IF('1.取引先控（ここに入力すると2.に反映されます）'!S21="","",'1.取引先控（ここに入力すると2.に反映されます）'!S21)</f>
        <v/>
      </c>
      <c r="T21" s="150" t="str">
        <f>IF('1.取引先控（ここに入力すると2.に反映されます）'!T21="","",'1.取引先控（ここに入力すると2.に反映されます）'!T21)</f>
        <v/>
      </c>
      <c r="U21" s="166" t="str">
        <f>IF('1.取引先控（ここに入力すると2.に反映されます）'!U21="","",'1.取引先控（ここに入力すると2.に反映されます）'!U21)</f>
        <v/>
      </c>
      <c r="V21" s="167"/>
      <c r="W21" s="168"/>
      <c r="X21" s="20" t="str">
        <f>IF('1.取引先控（ここに入力すると2.に反映されます）'!X21="","",'1.取引先控（ここに入力すると2.に反映されます）'!X21)</f>
        <v/>
      </c>
      <c r="Y21" s="143" t="str">
        <f>IF('1.取引先控（ここに入力すると2.に反映されます）'!Y21="","",'1.取引先控（ここに入力すると2.に反映されます）'!Y21)</f>
        <v/>
      </c>
      <c r="Z21" s="143"/>
      <c r="AA21" s="143"/>
      <c r="AB21" s="143"/>
      <c r="AC21" s="143"/>
      <c r="AD21" s="128"/>
      <c r="AE21" s="129"/>
      <c r="AF21" s="129"/>
      <c r="AG21" s="130"/>
      <c r="AH21" s="154" t="str">
        <f>IF('1.取引先控（ここに入力すると2.に反映されます）'!AH21="","",'1.取引先控（ここに入力すると2.に反映されます）'!AH21)</f>
        <v/>
      </c>
      <c r="AI21" s="154"/>
      <c r="AJ21" s="154"/>
      <c r="AK21" s="154"/>
    </row>
    <row r="22" spans="1:37" ht="18.95" customHeight="1" x14ac:dyDescent="0.15">
      <c r="A22" s="21" t="str">
        <f>IF('1.取引先控（ここに入力すると2.に反映されます）'!A22="","",'1.取引先控（ここに入力すると2.に反映されます）'!A22)</f>
        <v/>
      </c>
      <c r="B22" s="19" t="str">
        <f>IF('1.取引先控（ここに入力すると2.に反映されます）'!B22="","",'1.取引先控（ここに入力すると2.に反映されます）'!B22)</f>
        <v/>
      </c>
      <c r="C22" s="148" t="str">
        <f>IF('1.取引先控（ここに入力すると2.に反映されます）'!C22="","",'1.取引先控（ここに入力すると2.に反映されます）'!C22)</f>
        <v/>
      </c>
      <c r="D22" s="145" t="str">
        <f>IF('1.取引先控（ここに入力すると2.に反映されます）'!D22="","",'1.取引先控（ここに入力すると2.に反映されます）'!D22)</f>
        <v/>
      </c>
      <c r="E22" s="145" t="str">
        <f>IF('1.取引先控（ここに入力すると2.に反映されます）'!E22="","",'1.取引先控（ここに入力すると2.に反映されます）'!E22)</f>
        <v/>
      </c>
      <c r="F22" s="145" t="str">
        <f>IF('1.取引先控（ここに入力すると2.に反映されます）'!F22="","",'1.取引先控（ここに入力すると2.に反映されます）'!F22)</f>
        <v/>
      </c>
      <c r="G22" s="145" t="str">
        <f>IF('1.取引先控（ここに入力すると2.に反映されます）'!G22="","",'1.取引先控（ここに入力すると2.に反映されます）'!G22)</f>
        <v/>
      </c>
      <c r="H22" s="145"/>
      <c r="I22" s="145" t="str">
        <f>IF('1.取引先控（ここに入力すると2.に反映されます）'!I22="","",'1.取引先控（ここに入力すると2.に反映されます）'!I22)</f>
        <v/>
      </c>
      <c r="J22" s="146" t="str">
        <f>IF('1.取引先控（ここに入力すると2.に反映されます）'!J22="","",'1.取引先控（ここに入力すると2.に反映されます）'!J22)</f>
        <v/>
      </c>
      <c r="K22" s="144" t="str">
        <f>IF('1.取引先控（ここに入力すると2.に反映されます）'!K22="","",'1.取引先控（ここに入力すると2.に反映されます）'!K22)</f>
        <v/>
      </c>
      <c r="L22" s="145"/>
      <c r="M22" s="145"/>
      <c r="N22" s="145"/>
      <c r="O22" s="163"/>
      <c r="P22" s="151" t="str">
        <f>IF('1.取引先控（ここに入力すると2.に反映されます）'!P22="","",'1.取引先控（ここに入力すると2.に反映されます）'!P22)</f>
        <v/>
      </c>
      <c r="Q22" s="152" t="str">
        <f>IF('1.取引先控（ここに入力すると2.に反映されます）'!Q22="","",'1.取引先控（ここに入力すると2.に反映されます）'!Q22)</f>
        <v/>
      </c>
      <c r="R22" s="153" t="str">
        <f>IF('1.取引先控（ここに入力すると2.に反映されます）'!R22="","",'1.取引先控（ここに入力すると2.に反映されます）'!R22)</f>
        <v/>
      </c>
      <c r="S22" s="149" t="str">
        <f>IF('1.取引先控（ここに入力すると2.に反映されます）'!S22="","",'1.取引先控（ここに入力すると2.に反映されます）'!S22)</f>
        <v/>
      </c>
      <c r="T22" s="150" t="str">
        <f>IF('1.取引先控（ここに入力すると2.に反映されます）'!T22="","",'1.取引先控（ここに入力すると2.に反映されます）'!T22)</f>
        <v/>
      </c>
      <c r="U22" s="166" t="str">
        <f>IF('1.取引先控（ここに入力すると2.に反映されます）'!U22="","",'1.取引先控（ここに入力すると2.に反映されます）'!U22)</f>
        <v/>
      </c>
      <c r="V22" s="167"/>
      <c r="W22" s="168"/>
      <c r="X22" s="20" t="str">
        <f>IF('1.取引先控（ここに入力すると2.に反映されます）'!X22="","",'1.取引先控（ここに入力すると2.に反映されます）'!X22)</f>
        <v/>
      </c>
      <c r="Y22" s="143" t="str">
        <f>IF('1.取引先控（ここに入力すると2.に反映されます）'!Y22="","",'1.取引先控（ここに入力すると2.に反映されます）'!Y22)</f>
        <v/>
      </c>
      <c r="Z22" s="143"/>
      <c r="AA22" s="143"/>
      <c r="AB22" s="143"/>
      <c r="AC22" s="143"/>
      <c r="AD22" s="128"/>
      <c r="AE22" s="129"/>
      <c r="AF22" s="129"/>
      <c r="AG22" s="130"/>
      <c r="AH22" s="154" t="str">
        <f>IF('1.取引先控（ここに入力すると2.に反映されます）'!AH22="","",'1.取引先控（ここに入力すると2.に反映されます）'!AH22)</f>
        <v/>
      </c>
      <c r="AI22" s="154"/>
      <c r="AJ22" s="154"/>
      <c r="AK22" s="154"/>
    </row>
    <row r="23" spans="1:37" ht="18.95" customHeight="1" x14ac:dyDescent="0.15">
      <c r="A23" s="21" t="str">
        <f>IF('1.取引先控（ここに入力すると2.に反映されます）'!A23="","",'1.取引先控（ここに入力すると2.に反映されます）'!A23)</f>
        <v/>
      </c>
      <c r="B23" s="19" t="str">
        <f>IF('1.取引先控（ここに入力すると2.に反映されます）'!B23="","",'1.取引先控（ここに入力すると2.に反映されます）'!B23)</f>
        <v/>
      </c>
      <c r="C23" s="148" t="str">
        <f>IF('1.取引先控（ここに入力すると2.に反映されます）'!C23="","",'1.取引先控（ここに入力すると2.に反映されます）'!C23)</f>
        <v/>
      </c>
      <c r="D23" s="145" t="str">
        <f>IF('1.取引先控（ここに入力すると2.に反映されます）'!D23="","",'1.取引先控（ここに入力すると2.に反映されます）'!D23)</f>
        <v/>
      </c>
      <c r="E23" s="145" t="str">
        <f>IF('1.取引先控（ここに入力すると2.に反映されます）'!E23="","",'1.取引先控（ここに入力すると2.に反映されます）'!E23)</f>
        <v/>
      </c>
      <c r="F23" s="145" t="str">
        <f>IF('1.取引先控（ここに入力すると2.に反映されます）'!F23="","",'1.取引先控（ここに入力すると2.に反映されます）'!F23)</f>
        <v/>
      </c>
      <c r="G23" s="145" t="str">
        <f>IF('1.取引先控（ここに入力すると2.に反映されます）'!G23="","",'1.取引先控（ここに入力すると2.に反映されます）'!G23)</f>
        <v/>
      </c>
      <c r="H23" s="145"/>
      <c r="I23" s="145" t="str">
        <f>IF('1.取引先控（ここに入力すると2.に反映されます）'!I23="","",'1.取引先控（ここに入力すると2.に反映されます）'!I23)</f>
        <v/>
      </c>
      <c r="J23" s="146" t="str">
        <f>IF('1.取引先控（ここに入力すると2.に反映されます）'!J23="","",'1.取引先控（ここに入力すると2.に反映されます）'!J23)</f>
        <v/>
      </c>
      <c r="K23" s="144" t="str">
        <f>IF('1.取引先控（ここに入力すると2.に反映されます）'!K23="","",'1.取引先控（ここに入力すると2.に反映されます）'!K23)</f>
        <v/>
      </c>
      <c r="L23" s="145"/>
      <c r="M23" s="145"/>
      <c r="N23" s="145"/>
      <c r="O23" s="163"/>
      <c r="P23" s="151" t="str">
        <f>IF('1.取引先控（ここに入力すると2.に反映されます）'!P23="","",'1.取引先控（ここに入力すると2.に反映されます）'!P23)</f>
        <v/>
      </c>
      <c r="Q23" s="152" t="str">
        <f>IF('1.取引先控（ここに入力すると2.に反映されます）'!Q23="","",'1.取引先控（ここに入力すると2.に反映されます）'!Q23)</f>
        <v/>
      </c>
      <c r="R23" s="153" t="str">
        <f>IF('1.取引先控（ここに入力すると2.に反映されます）'!R23="","",'1.取引先控（ここに入力すると2.に反映されます）'!R23)</f>
        <v/>
      </c>
      <c r="S23" s="149" t="str">
        <f>IF('1.取引先控（ここに入力すると2.に反映されます）'!S23="","",'1.取引先控（ここに入力すると2.に反映されます）'!S23)</f>
        <v/>
      </c>
      <c r="T23" s="150" t="str">
        <f>IF('1.取引先控（ここに入力すると2.に反映されます）'!T23="","",'1.取引先控（ここに入力すると2.に反映されます）'!T23)</f>
        <v/>
      </c>
      <c r="U23" s="166" t="str">
        <f>IF('1.取引先控（ここに入力すると2.に反映されます）'!U23="","",'1.取引先控（ここに入力すると2.に反映されます）'!U23)</f>
        <v/>
      </c>
      <c r="V23" s="167"/>
      <c r="W23" s="168"/>
      <c r="X23" s="20" t="str">
        <f>IF('1.取引先控（ここに入力すると2.に反映されます）'!X23="","",'1.取引先控（ここに入力すると2.に反映されます）'!X23)</f>
        <v/>
      </c>
      <c r="Y23" s="143" t="str">
        <f>IF('1.取引先控（ここに入力すると2.に反映されます）'!Y23="","",'1.取引先控（ここに入力すると2.に反映されます）'!Y23)</f>
        <v/>
      </c>
      <c r="Z23" s="143"/>
      <c r="AA23" s="143"/>
      <c r="AB23" s="143"/>
      <c r="AC23" s="143"/>
      <c r="AD23" s="128"/>
      <c r="AE23" s="129"/>
      <c r="AF23" s="129"/>
      <c r="AG23" s="130"/>
      <c r="AH23" s="154" t="str">
        <f>IF('1.取引先控（ここに入力すると2.に反映されます）'!AH23="","",'1.取引先控（ここに入力すると2.に反映されます）'!AH23)</f>
        <v/>
      </c>
      <c r="AI23" s="154"/>
      <c r="AJ23" s="154"/>
      <c r="AK23" s="154"/>
    </row>
    <row r="24" spans="1:37" ht="18.95" customHeight="1" x14ac:dyDescent="0.15">
      <c r="A24" s="21" t="str">
        <f>IF('1.取引先控（ここに入力すると2.に反映されます）'!A24="","",'1.取引先控（ここに入力すると2.に反映されます）'!A24)</f>
        <v/>
      </c>
      <c r="B24" s="19" t="str">
        <f>IF('1.取引先控（ここに入力すると2.に反映されます）'!B24="","",'1.取引先控（ここに入力すると2.に反映されます）'!B24)</f>
        <v/>
      </c>
      <c r="C24" s="148" t="str">
        <f>IF('1.取引先控（ここに入力すると2.に反映されます）'!C24="","",'1.取引先控（ここに入力すると2.に反映されます）'!C24)</f>
        <v/>
      </c>
      <c r="D24" s="145" t="str">
        <f>IF('1.取引先控（ここに入力すると2.に反映されます）'!D24="","",'1.取引先控（ここに入力すると2.に反映されます）'!D24)</f>
        <v/>
      </c>
      <c r="E24" s="145" t="str">
        <f>IF('1.取引先控（ここに入力すると2.に反映されます）'!E24="","",'1.取引先控（ここに入力すると2.に反映されます）'!E24)</f>
        <v/>
      </c>
      <c r="F24" s="145" t="str">
        <f>IF('1.取引先控（ここに入力すると2.に反映されます）'!F24="","",'1.取引先控（ここに入力すると2.に反映されます）'!F24)</f>
        <v/>
      </c>
      <c r="G24" s="145" t="str">
        <f>IF('1.取引先控（ここに入力すると2.に反映されます）'!G24="","",'1.取引先控（ここに入力すると2.に反映されます）'!G24)</f>
        <v/>
      </c>
      <c r="H24" s="145"/>
      <c r="I24" s="145" t="str">
        <f>IF('1.取引先控（ここに入力すると2.に反映されます）'!I24="","",'1.取引先控（ここに入力すると2.に反映されます）'!I24)</f>
        <v/>
      </c>
      <c r="J24" s="146" t="str">
        <f>IF('1.取引先控（ここに入力すると2.に反映されます）'!J24="","",'1.取引先控（ここに入力すると2.に反映されます）'!J24)</f>
        <v/>
      </c>
      <c r="K24" s="144" t="str">
        <f>IF('1.取引先控（ここに入力すると2.に反映されます）'!K24="","",'1.取引先控（ここに入力すると2.に反映されます）'!K24)</f>
        <v/>
      </c>
      <c r="L24" s="145"/>
      <c r="M24" s="145"/>
      <c r="N24" s="145"/>
      <c r="O24" s="163"/>
      <c r="P24" s="151" t="str">
        <f>IF('1.取引先控（ここに入力すると2.に反映されます）'!P24="","",'1.取引先控（ここに入力すると2.に反映されます）'!P24)</f>
        <v/>
      </c>
      <c r="Q24" s="152" t="str">
        <f>IF('1.取引先控（ここに入力すると2.に反映されます）'!Q24="","",'1.取引先控（ここに入力すると2.に反映されます）'!Q24)</f>
        <v/>
      </c>
      <c r="R24" s="153" t="str">
        <f>IF('1.取引先控（ここに入力すると2.に反映されます）'!R24="","",'1.取引先控（ここに入力すると2.に反映されます）'!R24)</f>
        <v/>
      </c>
      <c r="S24" s="149" t="str">
        <f>IF('1.取引先控（ここに入力すると2.に反映されます）'!S24="","",'1.取引先控（ここに入力すると2.に反映されます）'!S24)</f>
        <v/>
      </c>
      <c r="T24" s="150" t="str">
        <f>IF('1.取引先控（ここに入力すると2.に反映されます）'!T24="","",'1.取引先控（ここに入力すると2.に反映されます）'!T24)</f>
        <v/>
      </c>
      <c r="U24" s="166" t="str">
        <f>IF('1.取引先控（ここに入力すると2.に反映されます）'!U24="","",'1.取引先控（ここに入力すると2.に反映されます）'!U24)</f>
        <v/>
      </c>
      <c r="V24" s="167"/>
      <c r="W24" s="168"/>
      <c r="X24" s="20" t="str">
        <f>IF('1.取引先控（ここに入力すると2.に反映されます）'!X24="","",'1.取引先控（ここに入力すると2.に反映されます）'!X24)</f>
        <v/>
      </c>
      <c r="Y24" s="143" t="str">
        <f>IF('1.取引先控（ここに入力すると2.に反映されます）'!Y24="","",'1.取引先控（ここに入力すると2.に反映されます）'!Y24)</f>
        <v/>
      </c>
      <c r="Z24" s="143"/>
      <c r="AA24" s="143"/>
      <c r="AB24" s="143"/>
      <c r="AC24" s="143"/>
      <c r="AD24" s="128"/>
      <c r="AE24" s="129"/>
      <c r="AF24" s="129"/>
      <c r="AG24" s="130"/>
      <c r="AH24" s="154" t="str">
        <f>IF('1.取引先控（ここに入力すると2.に反映されます）'!AH24="","",'1.取引先控（ここに入力すると2.に反映されます）'!AH24)</f>
        <v/>
      </c>
      <c r="AI24" s="154"/>
      <c r="AJ24" s="154"/>
      <c r="AK24" s="154"/>
    </row>
    <row r="25" spans="1:37" ht="18.95" customHeight="1" x14ac:dyDescent="0.15">
      <c r="A25" s="21" t="str">
        <f>IF('1.取引先控（ここに入力すると2.に反映されます）'!A25="","",'1.取引先控（ここに入力すると2.に反映されます）'!A25)</f>
        <v/>
      </c>
      <c r="B25" s="19" t="str">
        <f>IF('1.取引先控（ここに入力すると2.に反映されます）'!B25="","",'1.取引先控（ここに入力すると2.に反映されます）'!B25)</f>
        <v/>
      </c>
      <c r="C25" s="148" t="str">
        <f>IF('1.取引先控（ここに入力すると2.に反映されます）'!C25="","",'1.取引先控（ここに入力すると2.に反映されます）'!C25)</f>
        <v/>
      </c>
      <c r="D25" s="145" t="str">
        <f>IF('1.取引先控（ここに入力すると2.に反映されます）'!D25="","",'1.取引先控（ここに入力すると2.に反映されます）'!D25)</f>
        <v/>
      </c>
      <c r="E25" s="145" t="str">
        <f>IF('1.取引先控（ここに入力すると2.に反映されます）'!E25="","",'1.取引先控（ここに入力すると2.に反映されます）'!E25)</f>
        <v/>
      </c>
      <c r="F25" s="145" t="str">
        <f>IF('1.取引先控（ここに入力すると2.に反映されます）'!F25="","",'1.取引先控（ここに入力すると2.に反映されます）'!F25)</f>
        <v/>
      </c>
      <c r="G25" s="145" t="str">
        <f>IF('1.取引先控（ここに入力すると2.に反映されます）'!G25="","",'1.取引先控（ここに入力すると2.に反映されます）'!G25)</f>
        <v/>
      </c>
      <c r="H25" s="145"/>
      <c r="I25" s="145" t="str">
        <f>IF('1.取引先控（ここに入力すると2.に反映されます）'!I25="","",'1.取引先控（ここに入力すると2.に反映されます）'!I25)</f>
        <v/>
      </c>
      <c r="J25" s="146" t="str">
        <f>IF('1.取引先控（ここに入力すると2.に反映されます）'!J25="","",'1.取引先控（ここに入力すると2.に反映されます）'!J25)</f>
        <v/>
      </c>
      <c r="K25" s="144" t="str">
        <f>IF('1.取引先控（ここに入力すると2.に反映されます）'!K25="","",'1.取引先控（ここに入力すると2.に反映されます）'!K25)</f>
        <v/>
      </c>
      <c r="L25" s="145"/>
      <c r="M25" s="145"/>
      <c r="N25" s="145"/>
      <c r="O25" s="163"/>
      <c r="P25" s="151" t="str">
        <f>IF('1.取引先控（ここに入力すると2.に反映されます）'!P25="","",'1.取引先控（ここに入力すると2.に反映されます）'!P25)</f>
        <v/>
      </c>
      <c r="Q25" s="152" t="str">
        <f>IF('1.取引先控（ここに入力すると2.に反映されます）'!Q25="","",'1.取引先控（ここに入力すると2.に反映されます）'!Q25)</f>
        <v/>
      </c>
      <c r="R25" s="153" t="str">
        <f>IF('1.取引先控（ここに入力すると2.に反映されます）'!R25="","",'1.取引先控（ここに入力すると2.に反映されます）'!R25)</f>
        <v/>
      </c>
      <c r="S25" s="149" t="str">
        <f>IF('1.取引先控（ここに入力すると2.に反映されます）'!S25="","",'1.取引先控（ここに入力すると2.に反映されます）'!S25)</f>
        <v/>
      </c>
      <c r="T25" s="150" t="str">
        <f>IF('1.取引先控（ここに入力すると2.に反映されます）'!T25="","",'1.取引先控（ここに入力すると2.に反映されます）'!T25)</f>
        <v/>
      </c>
      <c r="U25" s="166" t="str">
        <f>IF('1.取引先控（ここに入力すると2.に反映されます）'!U25="","",'1.取引先控（ここに入力すると2.に反映されます）'!U25)</f>
        <v/>
      </c>
      <c r="V25" s="167"/>
      <c r="W25" s="168"/>
      <c r="X25" s="20" t="str">
        <f>IF('1.取引先控（ここに入力すると2.に反映されます）'!X25="","",'1.取引先控（ここに入力すると2.に反映されます）'!X25)</f>
        <v/>
      </c>
      <c r="Y25" s="143" t="str">
        <f>IF('1.取引先控（ここに入力すると2.に反映されます）'!Y25="","",'1.取引先控（ここに入力すると2.に反映されます）'!Y25)</f>
        <v/>
      </c>
      <c r="Z25" s="143"/>
      <c r="AA25" s="143"/>
      <c r="AB25" s="143"/>
      <c r="AC25" s="143"/>
      <c r="AD25" s="128"/>
      <c r="AE25" s="129"/>
      <c r="AF25" s="129"/>
      <c r="AG25" s="130"/>
      <c r="AH25" s="154" t="str">
        <f>IF('1.取引先控（ここに入力すると2.に反映されます）'!AH25="","",'1.取引先控（ここに入力すると2.に反映されます）'!AH25)</f>
        <v/>
      </c>
      <c r="AI25" s="154"/>
      <c r="AJ25" s="154"/>
      <c r="AK25" s="154"/>
    </row>
    <row r="26" spans="1:37" ht="18.95" customHeight="1" x14ac:dyDescent="0.15">
      <c r="A26" s="22" t="str">
        <f>IF('1.取引先控（ここに入力すると2.に反映されます）'!A26="","",'1.取引先控（ここに入力すると2.に反映されます）'!A26)</f>
        <v/>
      </c>
      <c r="B26" s="23" t="str">
        <f>IF('1.取引先控（ここに入力すると2.に反映されます）'!B26="","",'1.取引先控（ここに入力すると2.に反映されます）'!B26)</f>
        <v/>
      </c>
      <c r="C26" s="169" t="str">
        <f>IF('1.取引先控（ここに入力すると2.に反映されます）'!C26="","",'1.取引先控（ここに入力すると2.に反映されます）'!C26)</f>
        <v/>
      </c>
      <c r="D26" s="170" t="str">
        <f>IF('1.取引先控（ここに入力すると2.に反映されます）'!D26="","",'1.取引先控（ここに入力すると2.に反映されます）'!D26)</f>
        <v/>
      </c>
      <c r="E26" s="170" t="str">
        <f>IF('1.取引先控（ここに入力すると2.に反映されます）'!E26="","",'1.取引先控（ここに入力すると2.に反映されます）'!E26)</f>
        <v/>
      </c>
      <c r="F26" s="170" t="str">
        <f>IF('1.取引先控（ここに入力すると2.に反映されます）'!F26="","",'1.取引先控（ここに入力すると2.に反映されます）'!F26)</f>
        <v/>
      </c>
      <c r="G26" s="170" t="str">
        <f>IF('1.取引先控（ここに入力すると2.に反映されます）'!G26="","",'1.取引先控（ここに入力すると2.に反映されます）'!G26)</f>
        <v/>
      </c>
      <c r="H26" s="170"/>
      <c r="I26" s="170" t="str">
        <f>IF('1.取引先控（ここに入力すると2.に反映されます）'!I26="","",'1.取引先控（ここに入力すると2.に反映されます）'!I26)</f>
        <v/>
      </c>
      <c r="J26" s="171" t="str">
        <f>IF('1.取引先控（ここに入力すると2.に反映されます）'!J26="","",'1.取引先控（ここに入力すると2.に反映されます）'!J26)</f>
        <v/>
      </c>
      <c r="K26" s="187" t="str">
        <f>IF('1.取引先控（ここに入力すると2.に反映されます）'!K26="","",'1.取引先控（ここに入力すると2.に反映されます）'!K26)</f>
        <v/>
      </c>
      <c r="L26" s="170"/>
      <c r="M26" s="170"/>
      <c r="N26" s="170"/>
      <c r="O26" s="188"/>
      <c r="P26" s="174" t="str">
        <f>IF('1.取引先控（ここに入力すると2.に反映されます）'!P26="","",'1.取引先控（ここに入力すると2.に反映されます）'!P26)</f>
        <v/>
      </c>
      <c r="Q26" s="175" t="str">
        <f>IF('1.取引先控（ここに入力すると2.に反映されます）'!Q26="","",'1.取引先控（ここに入力すると2.に反映されます）'!Q26)</f>
        <v/>
      </c>
      <c r="R26" s="176" t="str">
        <f>IF('1.取引先控（ここに入力すると2.に反映されます）'!R26="","",'1.取引先控（ここに入力すると2.に反映されます）'!R26)</f>
        <v/>
      </c>
      <c r="S26" s="172" t="str">
        <f>IF('1.取引先控（ここに入力すると2.に反映されます）'!S26="","",'1.取引先控（ここに入力すると2.に反映されます）'!S26)</f>
        <v/>
      </c>
      <c r="T26" s="173" t="str">
        <f>IF('1.取引先控（ここに入力すると2.に反映されます）'!T26="","",'1.取引先控（ここに入力すると2.に反映されます）'!T26)</f>
        <v/>
      </c>
      <c r="U26" s="182" t="str">
        <f>IF('1.取引先控（ここに入力すると2.に反映されます）'!U26="","",'1.取引先控（ここに入力すると2.に反映されます）'!U26)</f>
        <v/>
      </c>
      <c r="V26" s="183"/>
      <c r="W26" s="184"/>
      <c r="X26" s="20" t="str">
        <f>IF('1.取引先控（ここに入力すると2.に反映されます）'!X26="","",'1.取引先控（ここに入力すると2.に反映されます）'!X26)</f>
        <v/>
      </c>
      <c r="Y26" s="143" t="str">
        <f>IF('1.取引先控（ここに入力すると2.に反映されます）'!Y26="","",'1.取引先控（ここに入力すると2.に反映されます）'!Y26)</f>
        <v/>
      </c>
      <c r="Z26" s="143"/>
      <c r="AA26" s="143"/>
      <c r="AB26" s="143"/>
      <c r="AC26" s="143"/>
      <c r="AD26" s="131"/>
      <c r="AE26" s="132"/>
      <c r="AF26" s="132"/>
      <c r="AG26" s="133"/>
      <c r="AH26" s="177" t="str">
        <f>IF('1.取引先控（ここに入力すると2.に反映されます）'!AH26="","",'1.取引先控（ここに入力すると2.に反映されます）'!AH26)</f>
        <v/>
      </c>
      <c r="AI26" s="177"/>
      <c r="AJ26" s="177"/>
      <c r="AK26" s="177"/>
    </row>
    <row r="27" spans="1:37" ht="18.95" customHeight="1" x14ac:dyDescent="0.15">
      <c r="S27" s="116" t="s">
        <v>18</v>
      </c>
      <c r="T27" s="117"/>
      <c r="U27" s="117"/>
      <c r="V27" s="117"/>
      <c r="W27" s="118"/>
      <c r="X27" s="24">
        <f>IF('1.取引先控（ここに入力すると2.に反映されます）'!X27="","",'1.取引先控（ここに入力すると2.に反映されます）'!X27)</f>
        <v>10</v>
      </c>
      <c r="Y27" s="88">
        <f>'1.取引先控（ここに入力すると2.に反映されます）'!Y27:AC27</f>
        <v>0</v>
      </c>
      <c r="Z27" s="88"/>
      <c r="AA27" s="88"/>
      <c r="AB27" s="88"/>
      <c r="AC27" s="88"/>
      <c r="AD27" s="88">
        <f>'1.取引先控（ここに入力すると2.に反映されます）'!AD27:AG27</f>
        <v>0</v>
      </c>
      <c r="AE27" s="88"/>
      <c r="AF27" s="88"/>
      <c r="AG27" s="88"/>
      <c r="AH27" s="93"/>
      <c r="AI27" s="94"/>
      <c r="AJ27" s="94"/>
      <c r="AK27" s="94"/>
    </row>
    <row r="28" spans="1:37" ht="18.95" customHeight="1" x14ac:dyDescent="0.15">
      <c r="S28" s="119"/>
      <c r="T28" s="28"/>
      <c r="U28" s="28"/>
      <c r="V28" s="28"/>
      <c r="W28" s="120"/>
      <c r="X28" s="25">
        <f>IF('1.取引先控（ここに入力すると2.に反映されます）'!X28="","",'1.取引先控（ここに入力すると2.に反映されます）'!X28)</f>
        <v>8</v>
      </c>
      <c r="Y28" s="114">
        <f>'1.取引先控（ここに入力すると2.に反映されます）'!Y28:AC28</f>
        <v>0</v>
      </c>
      <c r="Z28" s="114"/>
      <c r="AA28" s="114"/>
      <c r="AB28" s="114"/>
      <c r="AC28" s="114"/>
      <c r="AD28" s="114">
        <f>'1.取引先控（ここに入力すると2.に反映されます）'!AD28:AG28</f>
        <v>0</v>
      </c>
      <c r="AE28" s="114"/>
      <c r="AF28" s="114"/>
      <c r="AG28" s="114"/>
      <c r="AH28" s="95"/>
      <c r="AI28" s="96"/>
      <c r="AJ28" s="96"/>
      <c r="AK28" s="96"/>
    </row>
    <row r="29" spans="1:37" ht="18.95" customHeight="1" x14ac:dyDescent="0.15">
      <c r="S29" s="121"/>
      <c r="T29" s="122"/>
      <c r="U29" s="122"/>
      <c r="V29" s="122"/>
      <c r="W29" s="123"/>
      <c r="X29" s="26">
        <f>IF('1.取引先控（ここに入力すると2.に反映されます）'!X29="","",'1.取引先控（ここに入力すると2.に反映されます）'!X29)</f>
        <v>0</v>
      </c>
      <c r="Y29" s="115">
        <f>'1.取引先控（ここに入力すると2.に反映されます）'!Y29:AC29</f>
        <v>0</v>
      </c>
      <c r="Z29" s="115"/>
      <c r="AA29" s="115"/>
      <c r="AB29" s="115"/>
      <c r="AC29" s="115"/>
      <c r="AD29" s="178" t="str">
        <f>'1.取引先控（ここに入力すると2.に反映されます）'!AD29:AG29</f>
        <v>---</v>
      </c>
      <c r="AE29" s="178"/>
      <c r="AF29" s="178"/>
      <c r="AG29" s="178"/>
      <c r="AH29" s="97" t="s">
        <v>25</v>
      </c>
      <c r="AI29" s="98"/>
      <c r="AJ29" s="98"/>
      <c r="AK29" s="99"/>
    </row>
    <row r="30" spans="1:37" ht="18.95" customHeight="1" x14ac:dyDescent="0.15">
      <c r="S30" s="51" t="s">
        <v>20</v>
      </c>
      <c r="T30" s="52"/>
      <c r="U30" s="52"/>
      <c r="V30" s="52"/>
      <c r="W30" s="52"/>
      <c r="X30" s="53"/>
      <c r="Y30" s="86">
        <f>'1.取引先控（ここに入力すると2.に反映されます）'!Y30:AC30</f>
        <v>0</v>
      </c>
      <c r="Z30" s="86"/>
      <c r="AA30" s="86"/>
      <c r="AB30" s="86"/>
      <c r="AC30" s="86"/>
      <c r="AD30" s="86">
        <f>'1.取引先控（ここに入力すると2.に反映されます）'!AD30:AG30</f>
        <v>0</v>
      </c>
      <c r="AE30" s="86"/>
      <c r="AF30" s="86"/>
      <c r="AG30" s="86"/>
      <c r="AH30" s="90">
        <f>Y30+AD30</f>
        <v>0</v>
      </c>
      <c r="AI30" s="91"/>
      <c r="AJ30" s="91"/>
      <c r="AK30" s="92"/>
    </row>
  </sheetData>
  <sheetProtection sheet="1" selectLockedCells="1"/>
  <mergeCells count="147">
    <mergeCell ref="K23:O23"/>
    <mergeCell ref="P17:R17"/>
    <mergeCell ref="C16:J16"/>
    <mergeCell ref="P16:R16"/>
    <mergeCell ref="P13:R13"/>
    <mergeCell ref="C15:J15"/>
    <mergeCell ref="C18:J18"/>
    <mergeCell ref="C17:J17"/>
    <mergeCell ref="C14:J14"/>
    <mergeCell ref="C13:J13"/>
    <mergeCell ref="S27:W29"/>
    <mergeCell ref="S30:X30"/>
    <mergeCell ref="U11:W11"/>
    <mergeCell ref="U12:W12"/>
    <mergeCell ref="U18:W18"/>
    <mergeCell ref="U19:W19"/>
    <mergeCell ref="U20:W20"/>
    <mergeCell ref="U13:W13"/>
    <mergeCell ref="U24:W24"/>
    <mergeCell ref="U25:W25"/>
    <mergeCell ref="S16:T16"/>
    <mergeCell ref="S13:T13"/>
    <mergeCell ref="U26:W26"/>
    <mergeCell ref="U14:W14"/>
    <mergeCell ref="S15:T15"/>
    <mergeCell ref="S11:T11"/>
    <mergeCell ref="Y27:AC27"/>
    <mergeCell ref="Y29:AC29"/>
    <mergeCell ref="Y30:AC30"/>
    <mergeCell ref="Y28:AC28"/>
    <mergeCell ref="AD27:AG27"/>
    <mergeCell ref="AD28:AG28"/>
    <mergeCell ref="AD29:AG29"/>
    <mergeCell ref="AD30:AG30"/>
    <mergeCell ref="AH27:AK28"/>
    <mergeCell ref="AH29:AK29"/>
    <mergeCell ref="AH30:AK30"/>
    <mergeCell ref="AH25:AK25"/>
    <mergeCell ref="C25:J25"/>
    <mergeCell ref="S25:T25"/>
    <mergeCell ref="P25:R25"/>
    <mergeCell ref="Y25:AC25"/>
    <mergeCell ref="C26:J26"/>
    <mergeCell ref="S26:T26"/>
    <mergeCell ref="P26:R26"/>
    <mergeCell ref="Y26:AC26"/>
    <mergeCell ref="AH26:AK26"/>
    <mergeCell ref="K25:O25"/>
    <mergeCell ref="K26:O26"/>
    <mergeCell ref="AH23:AK23"/>
    <mergeCell ref="AH19:AK19"/>
    <mergeCell ref="U10:W10"/>
    <mergeCell ref="U16:W16"/>
    <mergeCell ref="AH22:AK22"/>
    <mergeCell ref="AH21:AK21"/>
    <mergeCell ref="AH17:AK17"/>
    <mergeCell ref="U15:W15"/>
    <mergeCell ref="C23:J23"/>
    <mergeCell ref="S23:T23"/>
    <mergeCell ref="P23:R23"/>
    <mergeCell ref="Y23:AC23"/>
    <mergeCell ref="U21:W21"/>
    <mergeCell ref="U22:W22"/>
    <mergeCell ref="U23:W23"/>
    <mergeCell ref="P19:R19"/>
    <mergeCell ref="Y19:AC19"/>
    <mergeCell ref="U17:W17"/>
    <mergeCell ref="K18:O18"/>
    <mergeCell ref="K17:O17"/>
    <mergeCell ref="C20:J20"/>
    <mergeCell ref="S20:T20"/>
    <mergeCell ref="P20:R20"/>
    <mergeCell ref="K20:O20"/>
    <mergeCell ref="AH24:AK24"/>
    <mergeCell ref="C24:J24"/>
    <mergeCell ref="S24:T24"/>
    <mergeCell ref="P24:R24"/>
    <mergeCell ref="Y24:AC24"/>
    <mergeCell ref="K24:O24"/>
    <mergeCell ref="AD11:AG26"/>
    <mergeCell ref="K16:O16"/>
    <mergeCell ref="AH15:AK15"/>
    <mergeCell ref="C22:J22"/>
    <mergeCell ref="S22:T22"/>
    <mergeCell ref="P22:R22"/>
    <mergeCell ref="Y22:AC22"/>
    <mergeCell ref="C21:J21"/>
    <mergeCell ref="S21:T21"/>
    <mergeCell ref="P21:R21"/>
    <mergeCell ref="Y21:AC21"/>
    <mergeCell ref="K21:O21"/>
    <mergeCell ref="K22:O22"/>
    <mergeCell ref="Y20:AC20"/>
    <mergeCell ref="AH20:AK20"/>
    <mergeCell ref="AH18:AK18"/>
    <mergeCell ref="C19:J19"/>
    <mergeCell ref="S19:T19"/>
    <mergeCell ref="K19:O19"/>
    <mergeCell ref="AH14:AK14"/>
    <mergeCell ref="P15:R15"/>
    <mergeCell ref="Y15:AC15"/>
    <mergeCell ref="AH13:AK13"/>
    <mergeCell ref="S17:T17"/>
    <mergeCell ref="Y17:AC17"/>
    <mergeCell ref="Y16:AC16"/>
    <mergeCell ref="AH16:AK16"/>
    <mergeCell ref="S18:T18"/>
    <mergeCell ref="P18:R18"/>
    <mergeCell ref="Y18:AC18"/>
    <mergeCell ref="S14:T14"/>
    <mergeCell ref="P14:R14"/>
    <mergeCell ref="Y14:AC14"/>
    <mergeCell ref="K14:O14"/>
    <mergeCell ref="K15:O15"/>
    <mergeCell ref="C12:J12"/>
    <mergeCell ref="S12:T12"/>
    <mergeCell ref="P12:R12"/>
    <mergeCell ref="Y12:AC12"/>
    <mergeCell ref="AH12:AK12"/>
    <mergeCell ref="H6:R8"/>
    <mergeCell ref="C11:J11"/>
    <mergeCell ref="Y13:AC13"/>
    <mergeCell ref="C10:O10"/>
    <mergeCell ref="K12:O12"/>
    <mergeCell ref="K13:O13"/>
    <mergeCell ref="P11:R11"/>
    <mergeCell ref="K11:O11"/>
    <mergeCell ref="AH11:AK11"/>
    <mergeCell ref="F1:L1"/>
    <mergeCell ref="Q1:Z2"/>
    <mergeCell ref="A6:F6"/>
    <mergeCell ref="Y11:AC11"/>
    <mergeCell ref="AD10:AG10"/>
    <mergeCell ref="AA6:AK8"/>
    <mergeCell ref="A2:E2"/>
    <mergeCell ref="F2:L2"/>
    <mergeCell ref="R3:Y3"/>
    <mergeCell ref="AI1:AK1"/>
    <mergeCell ref="S10:T10"/>
    <mergeCell ref="P10:R10"/>
    <mergeCell ref="Y10:AC10"/>
    <mergeCell ref="AA5:AD5"/>
    <mergeCell ref="A7:F7"/>
    <mergeCell ref="A8:F8"/>
    <mergeCell ref="AH10:AK10"/>
    <mergeCell ref="A5:F5"/>
    <mergeCell ref="H5:R5"/>
  </mergeCells>
  <phoneticPr fontId="1"/>
  <dataValidations count="1">
    <dataValidation imeMode="halfAlpha" allowBlank="1" showInputMessage="1" showErrorMessage="1" sqref="A11:B26 P11:R26 U11:U26" xr:uid="{00000000-0002-0000-0100-000000000000}"/>
  </dataValidations>
  <printOptions horizontalCentered="1"/>
  <pageMargins left="0.19685039370078741" right="0.19685039370078741" top="0.59055118110236227" bottom="0.39370078740157483" header="0.31496062992125984" footer="0"/>
  <pageSetup paperSize="9" orientation="landscape" r:id="rId1"/>
  <ignoredErrors>
    <ignoredError sqref="A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7126-303E-4EF0-996A-67CFDCD62E0C}">
  <sheetPr>
    <tabColor rgb="FFFFFF00"/>
  </sheetPr>
  <dimension ref="A1:AN30"/>
  <sheetViews>
    <sheetView view="pageBreakPreview" zoomScaleNormal="100" zoomScaleSheetLayoutView="100" workbookViewId="0">
      <selection activeCell="F2" sqref="F2:L2"/>
    </sheetView>
  </sheetViews>
  <sheetFormatPr defaultColWidth="3.625" defaultRowHeight="18.95" customHeight="1" x14ac:dyDescent="0.15"/>
  <cols>
    <col min="1" max="23" width="3.625" style="1"/>
    <col min="24" max="24" width="5" style="1" bestFit="1" customWidth="1"/>
    <col min="25" max="26" width="3.625" style="1"/>
    <col min="27" max="27" width="5" style="1" bestFit="1" customWidth="1"/>
    <col min="28" max="16384" width="3.625" style="1"/>
  </cols>
  <sheetData>
    <row r="1" spans="1:40" ht="18.95" customHeight="1" x14ac:dyDescent="0.15">
      <c r="F1" s="28" t="s">
        <v>0</v>
      </c>
      <c r="G1" s="28"/>
      <c r="H1" s="28"/>
      <c r="I1" s="28"/>
      <c r="J1" s="28"/>
      <c r="K1" s="28"/>
      <c r="L1" s="28"/>
      <c r="Q1" s="29" t="s">
        <v>1</v>
      </c>
      <c r="R1" s="29"/>
      <c r="S1" s="29"/>
      <c r="T1" s="29"/>
      <c r="U1" s="29"/>
      <c r="V1" s="29"/>
      <c r="W1" s="29"/>
      <c r="X1" s="29"/>
      <c r="Y1" s="29"/>
      <c r="Z1" s="29"/>
      <c r="AI1" s="28" t="s">
        <v>24</v>
      </c>
      <c r="AJ1" s="28"/>
      <c r="AK1" s="28"/>
      <c r="AL1" s="27" t="s">
        <v>26</v>
      </c>
    </row>
    <row r="2" spans="1:40" ht="18.95" customHeight="1" x14ac:dyDescent="0.15">
      <c r="A2" s="30" t="s">
        <v>27</v>
      </c>
      <c r="B2" s="30"/>
      <c r="C2" s="30"/>
      <c r="D2" s="30"/>
      <c r="E2" s="30"/>
      <c r="F2" s="31" t="s">
        <v>28</v>
      </c>
      <c r="G2" s="32"/>
      <c r="H2" s="32"/>
      <c r="I2" s="32"/>
      <c r="J2" s="32"/>
      <c r="K2" s="32"/>
      <c r="L2" s="33"/>
      <c r="M2" s="1" t="s">
        <v>2</v>
      </c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40" ht="18.95" customHeight="1" x14ac:dyDescent="0.15">
      <c r="Q3" s="11"/>
      <c r="R3" s="34" t="s">
        <v>29</v>
      </c>
      <c r="S3" s="34"/>
      <c r="T3" s="34"/>
      <c r="U3" s="34"/>
      <c r="V3" s="34"/>
      <c r="W3" s="34"/>
      <c r="X3" s="34"/>
      <c r="Y3" s="34"/>
      <c r="Z3" s="11"/>
    </row>
    <row r="4" spans="1:40" ht="18.95" customHeight="1" thickBot="1" x14ac:dyDescent="0.2">
      <c r="A4" s="12" t="s">
        <v>3</v>
      </c>
    </row>
    <row r="5" spans="1:40" ht="18.95" customHeight="1" x14ac:dyDescent="0.15">
      <c r="A5" s="57" t="s">
        <v>4</v>
      </c>
      <c r="B5" s="58"/>
      <c r="C5" s="58"/>
      <c r="D5" s="58"/>
      <c r="E5" s="58"/>
      <c r="F5" s="59"/>
      <c r="H5" s="60" t="s">
        <v>5</v>
      </c>
      <c r="I5" s="61"/>
      <c r="J5" s="61"/>
      <c r="K5" s="61"/>
      <c r="L5" s="61"/>
      <c r="M5" s="61"/>
      <c r="N5" s="61"/>
      <c r="O5" s="61"/>
      <c r="P5" s="61"/>
      <c r="Q5" s="61"/>
      <c r="R5" s="62"/>
      <c r="AA5" s="41" t="s">
        <v>6</v>
      </c>
      <c r="AB5" s="41"/>
      <c r="AC5" s="41"/>
      <c r="AD5" s="41"/>
    </row>
    <row r="6" spans="1:40" ht="18.95" customHeight="1" x14ac:dyDescent="0.15">
      <c r="A6" s="48">
        <v>1111</v>
      </c>
      <c r="B6" s="49"/>
      <c r="C6" s="49"/>
      <c r="D6" s="49"/>
      <c r="E6" s="49"/>
      <c r="F6" s="50"/>
      <c r="H6" s="42"/>
      <c r="I6" s="43"/>
      <c r="J6" s="43"/>
      <c r="K6" s="43"/>
      <c r="L6" s="43"/>
      <c r="M6" s="43"/>
      <c r="N6" s="43"/>
      <c r="O6" s="43"/>
      <c r="P6" s="43"/>
      <c r="Q6" s="43"/>
      <c r="R6" s="44"/>
      <c r="AA6" s="124" t="s">
        <v>19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7"/>
      <c r="AM6" s="7"/>
      <c r="AN6" s="7"/>
    </row>
    <row r="7" spans="1:40" ht="18.95" customHeight="1" x14ac:dyDescent="0.15">
      <c r="A7" s="189" t="s">
        <v>14</v>
      </c>
      <c r="B7" s="190"/>
      <c r="C7" s="190"/>
      <c r="D7" s="190"/>
      <c r="E7" s="190"/>
      <c r="F7" s="191"/>
      <c r="H7" s="42"/>
      <c r="I7" s="43"/>
      <c r="J7" s="43"/>
      <c r="K7" s="43"/>
      <c r="L7" s="43"/>
      <c r="M7" s="43"/>
      <c r="N7" s="43"/>
      <c r="O7" s="43"/>
      <c r="P7" s="43"/>
      <c r="Q7" s="43"/>
      <c r="R7" s="4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7"/>
      <c r="AM7" s="7"/>
      <c r="AN7" s="7"/>
    </row>
    <row r="8" spans="1:40" ht="18.95" customHeight="1" thickBot="1" x14ac:dyDescent="0.2">
      <c r="A8" s="38" t="s">
        <v>30</v>
      </c>
      <c r="B8" s="39"/>
      <c r="C8" s="39"/>
      <c r="D8" s="39"/>
      <c r="E8" s="39"/>
      <c r="F8" s="40"/>
      <c r="H8" s="45"/>
      <c r="I8" s="46"/>
      <c r="J8" s="46"/>
      <c r="K8" s="46"/>
      <c r="L8" s="46"/>
      <c r="M8" s="46"/>
      <c r="N8" s="46"/>
      <c r="O8" s="46"/>
      <c r="P8" s="46"/>
      <c r="Q8" s="46"/>
      <c r="R8" s="47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7"/>
      <c r="AM8" s="7"/>
      <c r="AN8" s="7"/>
    </row>
    <row r="10" spans="1:40" ht="18.95" customHeight="1" x14ac:dyDescent="0.15">
      <c r="A10" s="13" t="s">
        <v>7</v>
      </c>
      <c r="B10" s="14" t="s">
        <v>8</v>
      </c>
      <c r="C10" s="51" t="s">
        <v>16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1" t="s">
        <v>10</v>
      </c>
      <c r="Q10" s="52"/>
      <c r="R10" s="52"/>
      <c r="S10" s="72" t="s">
        <v>9</v>
      </c>
      <c r="T10" s="73"/>
      <c r="U10" s="51" t="s">
        <v>11</v>
      </c>
      <c r="V10" s="52"/>
      <c r="W10" s="53"/>
      <c r="X10" s="15" t="s">
        <v>17</v>
      </c>
      <c r="Y10" s="56" t="s">
        <v>12</v>
      </c>
      <c r="Z10" s="56"/>
      <c r="AA10" s="56"/>
      <c r="AB10" s="56"/>
      <c r="AC10" s="56"/>
      <c r="AD10" s="56" t="s">
        <v>22</v>
      </c>
      <c r="AE10" s="56"/>
      <c r="AF10" s="56"/>
      <c r="AG10" s="56"/>
      <c r="AH10" s="56" t="s">
        <v>13</v>
      </c>
      <c r="AI10" s="56"/>
      <c r="AJ10" s="56"/>
      <c r="AK10" s="56"/>
    </row>
    <row r="11" spans="1:40" ht="18.95" customHeight="1" x14ac:dyDescent="0.15">
      <c r="A11" s="10">
        <v>10</v>
      </c>
      <c r="B11" s="2">
        <v>1</v>
      </c>
      <c r="C11" s="63" t="s">
        <v>31</v>
      </c>
      <c r="D11" s="64"/>
      <c r="E11" s="64"/>
      <c r="F11" s="64"/>
      <c r="G11" s="64"/>
      <c r="H11" s="64"/>
      <c r="I11" s="64"/>
      <c r="J11" s="65"/>
      <c r="K11" s="74"/>
      <c r="L11" s="64"/>
      <c r="M11" s="64"/>
      <c r="N11" s="64"/>
      <c r="O11" s="75"/>
      <c r="P11" s="68">
        <v>2</v>
      </c>
      <c r="Q11" s="69"/>
      <c r="R11" s="70"/>
      <c r="S11" s="66" t="s">
        <v>32</v>
      </c>
      <c r="T11" s="67"/>
      <c r="U11" s="137">
        <v>200000</v>
      </c>
      <c r="V11" s="138"/>
      <c r="W11" s="139"/>
      <c r="X11" s="5">
        <v>10</v>
      </c>
      <c r="Y11" s="71">
        <f>IF(P11="","",ROUNDUP(P11*U11,0))</f>
        <v>400000</v>
      </c>
      <c r="Z11" s="71"/>
      <c r="AA11" s="71"/>
      <c r="AB11" s="71"/>
      <c r="AC11" s="71"/>
      <c r="AD11" s="125"/>
      <c r="AE11" s="126"/>
      <c r="AF11" s="126"/>
      <c r="AG11" s="127"/>
      <c r="AH11" s="55"/>
      <c r="AI11" s="55"/>
      <c r="AJ11" s="55"/>
      <c r="AK11" s="55"/>
    </row>
    <row r="12" spans="1:40" ht="18.95" customHeight="1" x14ac:dyDescent="0.15">
      <c r="A12" s="9"/>
      <c r="B12" s="3">
        <v>6</v>
      </c>
      <c r="C12" s="76" t="s">
        <v>33</v>
      </c>
      <c r="D12" s="32"/>
      <c r="E12" s="32"/>
      <c r="F12" s="32"/>
      <c r="G12" s="32"/>
      <c r="H12" s="32"/>
      <c r="I12" s="32"/>
      <c r="J12" s="33"/>
      <c r="K12" s="31"/>
      <c r="L12" s="32"/>
      <c r="M12" s="32"/>
      <c r="N12" s="32"/>
      <c r="O12" s="82"/>
      <c r="P12" s="79">
        <v>1</v>
      </c>
      <c r="Q12" s="80"/>
      <c r="R12" s="81"/>
      <c r="S12" s="77" t="s">
        <v>34</v>
      </c>
      <c r="T12" s="78"/>
      <c r="U12" s="83">
        <v>150000</v>
      </c>
      <c r="V12" s="84"/>
      <c r="W12" s="85"/>
      <c r="X12" s="5">
        <v>10</v>
      </c>
      <c r="Y12" s="71">
        <f>IF(P12="","",ROUNDUP(P12*U12,0))</f>
        <v>150000</v>
      </c>
      <c r="Z12" s="71"/>
      <c r="AA12" s="71"/>
      <c r="AB12" s="71"/>
      <c r="AC12" s="71"/>
      <c r="AD12" s="128"/>
      <c r="AE12" s="129"/>
      <c r="AF12" s="129"/>
      <c r="AG12" s="130"/>
      <c r="AH12" s="54"/>
      <c r="AI12" s="54"/>
      <c r="AJ12" s="54"/>
      <c r="AK12" s="54"/>
    </row>
    <row r="13" spans="1:40" ht="18.95" customHeight="1" x14ac:dyDescent="0.15">
      <c r="A13" s="9"/>
      <c r="B13" s="3">
        <v>6</v>
      </c>
      <c r="C13" s="76" t="s">
        <v>35</v>
      </c>
      <c r="D13" s="32"/>
      <c r="E13" s="32"/>
      <c r="F13" s="32"/>
      <c r="G13" s="32"/>
      <c r="H13" s="32"/>
      <c r="I13" s="32"/>
      <c r="J13" s="33"/>
      <c r="K13" s="31"/>
      <c r="L13" s="32"/>
      <c r="M13" s="32"/>
      <c r="N13" s="32"/>
      <c r="O13" s="82"/>
      <c r="P13" s="79">
        <v>50</v>
      </c>
      <c r="Q13" s="80"/>
      <c r="R13" s="81"/>
      <c r="S13" s="77" t="s">
        <v>36</v>
      </c>
      <c r="T13" s="78"/>
      <c r="U13" s="83">
        <v>150</v>
      </c>
      <c r="V13" s="84"/>
      <c r="W13" s="85"/>
      <c r="X13" s="5">
        <v>10</v>
      </c>
      <c r="Y13" s="71">
        <f t="shared" ref="Y13:Y26" si="0">IF(P13="","",ROUNDUP(P13*U13,0))</f>
        <v>7500</v>
      </c>
      <c r="Z13" s="71"/>
      <c r="AA13" s="71"/>
      <c r="AB13" s="71"/>
      <c r="AC13" s="71"/>
      <c r="AD13" s="128"/>
      <c r="AE13" s="129"/>
      <c r="AF13" s="129"/>
      <c r="AG13" s="130"/>
      <c r="AH13" s="54" t="s">
        <v>37</v>
      </c>
      <c r="AI13" s="54"/>
      <c r="AJ13" s="54"/>
      <c r="AK13" s="54"/>
    </row>
    <row r="14" spans="1:40" ht="18.95" customHeight="1" x14ac:dyDescent="0.15">
      <c r="A14" s="9"/>
      <c r="B14" s="3">
        <v>6</v>
      </c>
      <c r="C14" s="76" t="s">
        <v>38</v>
      </c>
      <c r="D14" s="32"/>
      <c r="E14" s="32"/>
      <c r="F14" s="32"/>
      <c r="G14" s="32"/>
      <c r="H14" s="32"/>
      <c r="I14" s="32"/>
      <c r="J14" s="33"/>
      <c r="K14" s="31"/>
      <c r="L14" s="32"/>
      <c r="M14" s="32"/>
      <c r="N14" s="32"/>
      <c r="O14" s="82"/>
      <c r="P14" s="79">
        <v>50</v>
      </c>
      <c r="Q14" s="80"/>
      <c r="R14" s="81"/>
      <c r="S14" s="77" t="s">
        <v>36</v>
      </c>
      <c r="T14" s="78"/>
      <c r="U14" s="83">
        <v>32.1</v>
      </c>
      <c r="V14" s="84"/>
      <c r="W14" s="85"/>
      <c r="X14" s="5">
        <v>0</v>
      </c>
      <c r="Y14" s="71">
        <f t="shared" si="0"/>
        <v>1605</v>
      </c>
      <c r="Z14" s="71"/>
      <c r="AA14" s="71"/>
      <c r="AB14" s="71"/>
      <c r="AC14" s="71"/>
      <c r="AD14" s="128"/>
      <c r="AE14" s="129"/>
      <c r="AF14" s="129"/>
      <c r="AG14" s="130"/>
      <c r="AH14" s="54" t="s">
        <v>39</v>
      </c>
      <c r="AI14" s="54"/>
      <c r="AJ14" s="54"/>
      <c r="AK14" s="54"/>
    </row>
    <row r="15" spans="1:40" ht="18.95" customHeight="1" x14ac:dyDescent="0.15">
      <c r="A15" s="9"/>
      <c r="B15" s="3">
        <v>20</v>
      </c>
      <c r="C15" s="76" t="s">
        <v>40</v>
      </c>
      <c r="D15" s="32"/>
      <c r="E15" s="32"/>
      <c r="F15" s="32"/>
      <c r="G15" s="32"/>
      <c r="H15" s="32"/>
      <c r="I15" s="32"/>
      <c r="J15" s="33"/>
      <c r="K15" s="31"/>
      <c r="L15" s="32"/>
      <c r="M15" s="32"/>
      <c r="N15" s="32"/>
      <c r="O15" s="82"/>
      <c r="P15" s="79">
        <v>1</v>
      </c>
      <c r="Q15" s="80"/>
      <c r="R15" s="81"/>
      <c r="S15" s="77" t="s">
        <v>34</v>
      </c>
      <c r="T15" s="78"/>
      <c r="U15" s="83">
        <v>150000</v>
      </c>
      <c r="V15" s="84"/>
      <c r="W15" s="85"/>
      <c r="X15" s="5">
        <v>10</v>
      </c>
      <c r="Y15" s="71">
        <f t="shared" si="0"/>
        <v>150000</v>
      </c>
      <c r="Z15" s="71"/>
      <c r="AA15" s="71"/>
      <c r="AB15" s="71"/>
      <c r="AC15" s="71"/>
      <c r="AD15" s="128"/>
      <c r="AE15" s="129"/>
      <c r="AF15" s="129"/>
      <c r="AG15" s="130"/>
      <c r="AH15" s="54"/>
      <c r="AI15" s="54"/>
      <c r="AJ15" s="54"/>
      <c r="AK15" s="54"/>
    </row>
    <row r="16" spans="1:40" ht="18.95" customHeight="1" x14ac:dyDescent="0.15">
      <c r="A16" s="9"/>
      <c r="B16" s="3">
        <v>26</v>
      </c>
      <c r="C16" s="76" t="s">
        <v>31</v>
      </c>
      <c r="D16" s="32"/>
      <c r="E16" s="32"/>
      <c r="F16" s="32"/>
      <c r="G16" s="32"/>
      <c r="H16" s="32"/>
      <c r="I16" s="32"/>
      <c r="J16" s="33"/>
      <c r="K16" s="31"/>
      <c r="L16" s="32"/>
      <c r="M16" s="32"/>
      <c r="N16" s="32"/>
      <c r="O16" s="82"/>
      <c r="P16" s="79">
        <v>1</v>
      </c>
      <c r="Q16" s="80"/>
      <c r="R16" s="81"/>
      <c r="S16" s="77" t="s">
        <v>32</v>
      </c>
      <c r="T16" s="78"/>
      <c r="U16" s="83">
        <v>200000</v>
      </c>
      <c r="V16" s="84"/>
      <c r="W16" s="85"/>
      <c r="X16" s="5">
        <v>10</v>
      </c>
      <c r="Y16" s="71">
        <f t="shared" si="0"/>
        <v>200000</v>
      </c>
      <c r="Z16" s="71"/>
      <c r="AA16" s="71"/>
      <c r="AB16" s="71"/>
      <c r="AC16" s="71"/>
      <c r="AD16" s="128"/>
      <c r="AE16" s="129"/>
      <c r="AF16" s="129"/>
      <c r="AG16" s="130"/>
      <c r="AH16" s="54"/>
      <c r="AI16" s="54"/>
      <c r="AJ16" s="54"/>
      <c r="AK16" s="54"/>
    </row>
    <row r="17" spans="1:37" ht="18.95" customHeight="1" x14ac:dyDescent="0.15">
      <c r="A17" s="9"/>
      <c r="B17" s="3"/>
      <c r="C17" s="76"/>
      <c r="D17" s="32"/>
      <c r="E17" s="32"/>
      <c r="F17" s="32"/>
      <c r="G17" s="32"/>
      <c r="H17" s="32"/>
      <c r="I17" s="32"/>
      <c r="J17" s="33"/>
      <c r="K17" s="31"/>
      <c r="L17" s="32"/>
      <c r="M17" s="32"/>
      <c r="N17" s="32"/>
      <c r="O17" s="82"/>
      <c r="P17" s="79"/>
      <c r="Q17" s="80"/>
      <c r="R17" s="81"/>
      <c r="S17" s="77"/>
      <c r="T17" s="78"/>
      <c r="U17" s="83"/>
      <c r="V17" s="84"/>
      <c r="W17" s="85"/>
      <c r="X17" s="5"/>
      <c r="Y17" s="71" t="str">
        <f t="shared" si="0"/>
        <v/>
      </c>
      <c r="Z17" s="71"/>
      <c r="AA17" s="71"/>
      <c r="AB17" s="71"/>
      <c r="AC17" s="71"/>
      <c r="AD17" s="128"/>
      <c r="AE17" s="129"/>
      <c r="AF17" s="129"/>
      <c r="AG17" s="130"/>
      <c r="AH17" s="54"/>
      <c r="AI17" s="54"/>
      <c r="AJ17" s="54"/>
      <c r="AK17" s="54"/>
    </row>
    <row r="18" spans="1:37" ht="18.95" customHeight="1" x14ac:dyDescent="0.15">
      <c r="A18" s="9"/>
      <c r="B18" s="3"/>
      <c r="C18" s="76"/>
      <c r="D18" s="32"/>
      <c r="E18" s="32"/>
      <c r="F18" s="32"/>
      <c r="G18" s="32"/>
      <c r="H18" s="32"/>
      <c r="I18" s="32"/>
      <c r="J18" s="33"/>
      <c r="K18" s="31"/>
      <c r="L18" s="32"/>
      <c r="M18" s="32"/>
      <c r="N18" s="32"/>
      <c r="O18" s="82"/>
      <c r="P18" s="79"/>
      <c r="Q18" s="80"/>
      <c r="R18" s="81"/>
      <c r="S18" s="77"/>
      <c r="T18" s="78"/>
      <c r="U18" s="83"/>
      <c r="V18" s="84"/>
      <c r="W18" s="85"/>
      <c r="X18" s="5"/>
      <c r="Y18" s="71" t="str">
        <f t="shared" si="0"/>
        <v/>
      </c>
      <c r="Z18" s="71"/>
      <c r="AA18" s="71"/>
      <c r="AB18" s="71"/>
      <c r="AC18" s="71"/>
      <c r="AD18" s="128"/>
      <c r="AE18" s="129"/>
      <c r="AF18" s="129"/>
      <c r="AG18" s="130"/>
      <c r="AH18" s="54"/>
      <c r="AI18" s="54"/>
      <c r="AJ18" s="54"/>
      <c r="AK18" s="54"/>
    </row>
    <row r="19" spans="1:37" ht="18.95" customHeight="1" x14ac:dyDescent="0.15">
      <c r="A19" s="9"/>
      <c r="B19" s="3"/>
      <c r="C19" s="76"/>
      <c r="D19" s="32"/>
      <c r="E19" s="32"/>
      <c r="F19" s="32"/>
      <c r="G19" s="32"/>
      <c r="H19" s="32"/>
      <c r="I19" s="32"/>
      <c r="J19" s="33"/>
      <c r="K19" s="31"/>
      <c r="L19" s="32"/>
      <c r="M19" s="32"/>
      <c r="N19" s="32"/>
      <c r="O19" s="82"/>
      <c r="P19" s="79"/>
      <c r="Q19" s="80"/>
      <c r="R19" s="81"/>
      <c r="S19" s="77"/>
      <c r="T19" s="78"/>
      <c r="U19" s="83"/>
      <c r="V19" s="84"/>
      <c r="W19" s="85"/>
      <c r="X19" s="5"/>
      <c r="Y19" s="71" t="str">
        <f t="shared" si="0"/>
        <v/>
      </c>
      <c r="Z19" s="71"/>
      <c r="AA19" s="71"/>
      <c r="AB19" s="71"/>
      <c r="AC19" s="71"/>
      <c r="AD19" s="128"/>
      <c r="AE19" s="129"/>
      <c r="AF19" s="129"/>
      <c r="AG19" s="130"/>
      <c r="AH19" s="54"/>
      <c r="AI19" s="54"/>
      <c r="AJ19" s="54"/>
      <c r="AK19" s="54"/>
    </row>
    <row r="20" spans="1:37" ht="18.95" customHeight="1" x14ac:dyDescent="0.15">
      <c r="A20" s="9"/>
      <c r="B20" s="3"/>
      <c r="C20" s="76"/>
      <c r="D20" s="32"/>
      <c r="E20" s="32"/>
      <c r="F20" s="32"/>
      <c r="G20" s="32"/>
      <c r="H20" s="32"/>
      <c r="I20" s="32"/>
      <c r="J20" s="33"/>
      <c r="K20" s="31"/>
      <c r="L20" s="32"/>
      <c r="M20" s="32"/>
      <c r="N20" s="32"/>
      <c r="O20" s="82"/>
      <c r="P20" s="79"/>
      <c r="Q20" s="80"/>
      <c r="R20" s="81"/>
      <c r="S20" s="77"/>
      <c r="T20" s="78"/>
      <c r="U20" s="83"/>
      <c r="V20" s="84"/>
      <c r="W20" s="85"/>
      <c r="X20" s="5"/>
      <c r="Y20" s="71" t="str">
        <f t="shared" si="0"/>
        <v/>
      </c>
      <c r="Z20" s="71"/>
      <c r="AA20" s="71"/>
      <c r="AB20" s="71"/>
      <c r="AC20" s="71"/>
      <c r="AD20" s="128"/>
      <c r="AE20" s="129"/>
      <c r="AF20" s="129"/>
      <c r="AG20" s="130"/>
      <c r="AH20" s="54"/>
      <c r="AI20" s="54"/>
      <c r="AJ20" s="54"/>
      <c r="AK20" s="54"/>
    </row>
    <row r="21" spans="1:37" ht="18.95" customHeight="1" x14ac:dyDescent="0.15">
      <c r="A21" s="9"/>
      <c r="B21" s="3"/>
      <c r="C21" s="76"/>
      <c r="D21" s="32"/>
      <c r="E21" s="32"/>
      <c r="F21" s="32"/>
      <c r="G21" s="32"/>
      <c r="H21" s="32"/>
      <c r="I21" s="32"/>
      <c r="J21" s="33"/>
      <c r="K21" s="31"/>
      <c r="L21" s="32"/>
      <c r="M21" s="32"/>
      <c r="N21" s="32"/>
      <c r="O21" s="82"/>
      <c r="P21" s="79"/>
      <c r="Q21" s="80"/>
      <c r="R21" s="81"/>
      <c r="S21" s="77"/>
      <c r="T21" s="78"/>
      <c r="U21" s="83"/>
      <c r="V21" s="84"/>
      <c r="W21" s="85"/>
      <c r="X21" s="5"/>
      <c r="Y21" s="71" t="str">
        <f t="shared" si="0"/>
        <v/>
      </c>
      <c r="Z21" s="71"/>
      <c r="AA21" s="71"/>
      <c r="AB21" s="71"/>
      <c r="AC21" s="71"/>
      <c r="AD21" s="128"/>
      <c r="AE21" s="129"/>
      <c r="AF21" s="129"/>
      <c r="AG21" s="130"/>
      <c r="AH21" s="54"/>
      <c r="AI21" s="54"/>
      <c r="AJ21" s="54"/>
      <c r="AK21" s="54"/>
    </row>
    <row r="22" spans="1:37" ht="18.95" customHeight="1" x14ac:dyDescent="0.15">
      <c r="A22" s="9"/>
      <c r="B22" s="3"/>
      <c r="C22" s="76"/>
      <c r="D22" s="32"/>
      <c r="E22" s="32"/>
      <c r="F22" s="32"/>
      <c r="G22" s="32"/>
      <c r="H22" s="32"/>
      <c r="I22" s="32"/>
      <c r="J22" s="33"/>
      <c r="K22" s="31"/>
      <c r="L22" s="32"/>
      <c r="M22" s="32"/>
      <c r="N22" s="32"/>
      <c r="O22" s="82"/>
      <c r="P22" s="79"/>
      <c r="Q22" s="80"/>
      <c r="R22" s="81"/>
      <c r="S22" s="77"/>
      <c r="T22" s="78"/>
      <c r="U22" s="83"/>
      <c r="V22" s="84"/>
      <c r="W22" s="85"/>
      <c r="X22" s="5"/>
      <c r="Y22" s="71" t="str">
        <f t="shared" si="0"/>
        <v/>
      </c>
      <c r="Z22" s="71"/>
      <c r="AA22" s="71"/>
      <c r="AB22" s="71"/>
      <c r="AC22" s="71"/>
      <c r="AD22" s="128"/>
      <c r="AE22" s="129"/>
      <c r="AF22" s="129"/>
      <c r="AG22" s="130"/>
      <c r="AH22" s="54"/>
      <c r="AI22" s="54"/>
      <c r="AJ22" s="54"/>
      <c r="AK22" s="54"/>
    </row>
    <row r="23" spans="1:37" ht="18.95" customHeight="1" x14ac:dyDescent="0.15">
      <c r="A23" s="9"/>
      <c r="B23" s="3"/>
      <c r="C23" s="76"/>
      <c r="D23" s="32"/>
      <c r="E23" s="32"/>
      <c r="F23" s="32"/>
      <c r="G23" s="32"/>
      <c r="H23" s="32"/>
      <c r="I23" s="32"/>
      <c r="J23" s="33"/>
      <c r="K23" s="31"/>
      <c r="L23" s="32"/>
      <c r="M23" s="32"/>
      <c r="N23" s="32"/>
      <c r="O23" s="82"/>
      <c r="P23" s="79"/>
      <c r="Q23" s="80"/>
      <c r="R23" s="81"/>
      <c r="S23" s="77"/>
      <c r="T23" s="78"/>
      <c r="U23" s="83"/>
      <c r="V23" s="84"/>
      <c r="W23" s="85"/>
      <c r="X23" s="5"/>
      <c r="Y23" s="71" t="str">
        <f t="shared" si="0"/>
        <v/>
      </c>
      <c r="Z23" s="71"/>
      <c r="AA23" s="71"/>
      <c r="AB23" s="71"/>
      <c r="AC23" s="71"/>
      <c r="AD23" s="128"/>
      <c r="AE23" s="129"/>
      <c r="AF23" s="129"/>
      <c r="AG23" s="130"/>
      <c r="AH23" s="54"/>
      <c r="AI23" s="54"/>
      <c r="AJ23" s="54"/>
      <c r="AK23" s="54"/>
    </row>
    <row r="24" spans="1:37" ht="18.95" customHeight="1" x14ac:dyDescent="0.15">
      <c r="A24" s="9"/>
      <c r="B24" s="3"/>
      <c r="C24" s="76"/>
      <c r="D24" s="32"/>
      <c r="E24" s="32"/>
      <c r="F24" s="32"/>
      <c r="G24" s="32"/>
      <c r="H24" s="32"/>
      <c r="I24" s="32"/>
      <c r="J24" s="33"/>
      <c r="K24" s="31"/>
      <c r="L24" s="32"/>
      <c r="M24" s="32"/>
      <c r="N24" s="32"/>
      <c r="O24" s="82"/>
      <c r="P24" s="79"/>
      <c r="Q24" s="80"/>
      <c r="R24" s="81"/>
      <c r="S24" s="77"/>
      <c r="T24" s="78"/>
      <c r="U24" s="83"/>
      <c r="V24" s="84"/>
      <c r="W24" s="85"/>
      <c r="X24" s="5"/>
      <c r="Y24" s="71" t="str">
        <f t="shared" si="0"/>
        <v/>
      </c>
      <c r="Z24" s="71"/>
      <c r="AA24" s="71"/>
      <c r="AB24" s="71"/>
      <c r="AC24" s="71"/>
      <c r="AD24" s="128"/>
      <c r="AE24" s="129"/>
      <c r="AF24" s="129"/>
      <c r="AG24" s="130"/>
      <c r="AH24" s="54"/>
      <c r="AI24" s="54"/>
      <c r="AJ24" s="54"/>
      <c r="AK24" s="54"/>
    </row>
    <row r="25" spans="1:37" ht="18.95" customHeight="1" x14ac:dyDescent="0.15">
      <c r="A25" s="9"/>
      <c r="B25" s="3"/>
      <c r="C25" s="76"/>
      <c r="D25" s="32"/>
      <c r="E25" s="32"/>
      <c r="F25" s="32"/>
      <c r="G25" s="32"/>
      <c r="H25" s="32"/>
      <c r="I25" s="32"/>
      <c r="J25" s="33"/>
      <c r="K25" s="31"/>
      <c r="L25" s="32"/>
      <c r="M25" s="32"/>
      <c r="N25" s="32"/>
      <c r="O25" s="82"/>
      <c r="P25" s="79"/>
      <c r="Q25" s="80"/>
      <c r="R25" s="81"/>
      <c r="S25" s="77"/>
      <c r="T25" s="78"/>
      <c r="U25" s="83"/>
      <c r="V25" s="84"/>
      <c r="W25" s="85"/>
      <c r="X25" s="5"/>
      <c r="Y25" s="71" t="str">
        <f t="shared" si="0"/>
        <v/>
      </c>
      <c r="Z25" s="71"/>
      <c r="AA25" s="71"/>
      <c r="AB25" s="71"/>
      <c r="AC25" s="71"/>
      <c r="AD25" s="128"/>
      <c r="AE25" s="129"/>
      <c r="AF25" s="129"/>
      <c r="AG25" s="130"/>
      <c r="AH25" s="54"/>
      <c r="AI25" s="54"/>
      <c r="AJ25" s="54"/>
      <c r="AK25" s="54"/>
    </row>
    <row r="26" spans="1:37" ht="18.95" customHeight="1" x14ac:dyDescent="0.15">
      <c r="A26" s="8"/>
      <c r="B26" s="4"/>
      <c r="C26" s="100"/>
      <c r="D26" s="101"/>
      <c r="E26" s="101"/>
      <c r="F26" s="101"/>
      <c r="G26" s="101"/>
      <c r="H26" s="101"/>
      <c r="I26" s="101"/>
      <c r="J26" s="102"/>
      <c r="K26" s="112"/>
      <c r="L26" s="101"/>
      <c r="M26" s="101"/>
      <c r="N26" s="101"/>
      <c r="O26" s="113"/>
      <c r="P26" s="105"/>
      <c r="Q26" s="106"/>
      <c r="R26" s="107"/>
      <c r="S26" s="103"/>
      <c r="T26" s="104"/>
      <c r="U26" s="134"/>
      <c r="V26" s="135"/>
      <c r="W26" s="136"/>
      <c r="X26" s="6"/>
      <c r="Y26" s="71" t="str">
        <f t="shared" si="0"/>
        <v/>
      </c>
      <c r="Z26" s="71"/>
      <c r="AA26" s="71"/>
      <c r="AB26" s="71"/>
      <c r="AC26" s="71"/>
      <c r="AD26" s="131"/>
      <c r="AE26" s="132"/>
      <c r="AF26" s="132"/>
      <c r="AG26" s="133"/>
      <c r="AH26" s="87"/>
      <c r="AI26" s="87"/>
      <c r="AJ26" s="87"/>
      <c r="AK26" s="87"/>
    </row>
    <row r="27" spans="1:37" ht="18.95" customHeight="1" x14ac:dyDescent="0.15">
      <c r="S27" s="116" t="s">
        <v>18</v>
      </c>
      <c r="T27" s="117"/>
      <c r="U27" s="117"/>
      <c r="V27" s="117"/>
      <c r="W27" s="118"/>
      <c r="X27" s="17">
        <v>10</v>
      </c>
      <c r="Y27" s="88">
        <f>SUMIF(X$11:X$26,X27,Y$11:AC$26)</f>
        <v>907500</v>
      </c>
      <c r="Z27" s="88"/>
      <c r="AA27" s="88"/>
      <c r="AB27" s="88"/>
      <c r="AC27" s="88"/>
      <c r="AD27" s="108">
        <f>ROUND(Y27*0.1,0)</f>
        <v>90750</v>
      </c>
      <c r="AE27" s="108"/>
      <c r="AF27" s="108"/>
      <c r="AG27" s="108"/>
      <c r="AH27" s="93"/>
      <c r="AI27" s="94"/>
      <c r="AJ27" s="94"/>
      <c r="AK27" s="94"/>
    </row>
    <row r="28" spans="1:37" ht="18.95" customHeight="1" x14ac:dyDescent="0.15">
      <c r="S28" s="119"/>
      <c r="T28" s="28"/>
      <c r="U28" s="28"/>
      <c r="V28" s="28"/>
      <c r="W28" s="120"/>
      <c r="X28" s="17">
        <v>8</v>
      </c>
      <c r="Y28" s="114">
        <f>SUMIF(X$11:X$26,X28,Y$11:AC$26)</f>
        <v>0</v>
      </c>
      <c r="Z28" s="114"/>
      <c r="AA28" s="114"/>
      <c r="AB28" s="114"/>
      <c r="AC28" s="114"/>
      <c r="AD28" s="109">
        <f>ROUND(Y28*0.08,0)</f>
        <v>0</v>
      </c>
      <c r="AE28" s="109"/>
      <c r="AF28" s="109"/>
      <c r="AG28" s="109"/>
      <c r="AH28" s="95"/>
      <c r="AI28" s="96"/>
      <c r="AJ28" s="96"/>
      <c r="AK28" s="96"/>
    </row>
    <row r="29" spans="1:37" ht="18.95" customHeight="1" x14ac:dyDescent="0.15">
      <c r="S29" s="121"/>
      <c r="T29" s="122"/>
      <c r="U29" s="122"/>
      <c r="V29" s="122"/>
      <c r="W29" s="123"/>
      <c r="X29" s="16">
        <v>0</v>
      </c>
      <c r="Y29" s="115">
        <f>SUMIF(X$11:X$26,X29,Y$11:AC$26)</f>
        <v>1605</v>
      </c>
      <c r="Z29" s="115"/>
      <c r="AA29" s="115"/>
      <c r="AB29" s="115"/>
      <c r="AC29" s="115"/>
      <c r="AD29" s="110" t="s">
        <v>21</v>
      </c>
      <c r="AE29" s="111"/>
      <c r="AF29" s="111"/>
      <c r="AG29" s="111"/>
      <c r="AH29" s="97" t="s">
        <v>25</v>
      </c>
      <c r="AI29" s="98"/>
      <c r="AJ29" s="98"/>
      <c r="AK29" s="99"/>
    </row>
    <row r="30" spans="1:37" ht="18.95" customHeight="1" x14ac:dyDescent="0.15">
      <c r="S30" s="51" t="s">
        <v>20</v>
      </c>
      <c r="T30" s="52"/>
      <c r="U30" s="52"/>
      <c r="V30" s="52"/>
      <c r="W30" s="52"/>
      <c r="X30" s="53"/>
      <c r="Y30" s="86">
        <f>SUM(Y11:AC26)</f>
        <v>909105</v>
      </c>
      <c r="Z30" s="86"/>
      <c r="AA30" s="86"/>
      <c r="AB30" s="86"/>
      <c r="AC30" s="86"/>
      <c r="AD30" s="89">
        <f>SUM(AD27:AG29)</f>
        <v>90750</v>
      </c>
      <c r="AE30" s="89"/>
      <c r="AF30" s="89"/>
      <c r="AG30" s="89"/>
      <c r="AH30" s="90">
        <f>Y30+AD30</f>
        <v>999855</v>
      </c>
      <c r="AI30" s="91"/>
      <c r="AJ30" s="91"/>
      <c r="AK30" s="92"/>
    </row>
  </sheetData>
  <sheetProtection sheet="1" selectLockedCells="1"/>
  <mergeCells count="147">
    <mergeCell ref="A5:F5"/>
    <mergeCell ref="H5:R5"/>
    <mergeCell ref="AA5:AD5"/>
    <mergeCell ref="A6:F6"/>
    <mergeCell ref="H6:R8"/>
    <mergeCell ref="AA6:AK8"/>
    <mergeCell ref="A7:F7"/>
    <mergeCell ref="A8:F8"/>
    <mergeCell ref="F1:L1"/>
    <mergeCell ref="Q1:Z2"/>
    <mergeCell ref="AI1:AK1"/>
    <mergeCell ref="A2:E2"/>
    <mergeCell ref="F2:L2"/>
    <mergeCell ref="R3:Y3"/>
    <mergeCell ref="K12:O12"/>
    <mergeCell ref="P12:R12"/>
    <mergeCell ref="S12:T12"/>
    <mergeCell ref="U12:W12"/>
    <mergeCell ref="Y12:AC12"/>
    <mergeCell ref="AH12:AK12"/>
    <mergeCell ref="AH10:AK10"/>
    <mergeCell ref="C11:J11"/>
    <mergeCell ref="K11:O11"/>
    <mergeCell ref="P11:R11"/>
    <mergeCell ref="S11:T11"/>
    <mergeCell ref="U11:W11"/>
    <mergeCell ref="Y11:AC11"/>
    <mergeCell ref="AD11:AG26"/>
    <mergeCell ref="AH11:AK11"/>
    <mergeCell ref="C12:J12"/>
    <mergeCell ref="C10:O10"/>
    <mergeCell ref="P10:R10"/>
    <mergeCell ref="S10:T10"/>
    <mergeCell ref="U10:W10"/>
    <mergeCell ref="Y10:AC10"/>
    <mergeCell ref="AD10:AG10"/>
    <mergeCell ref="AH13:AK13"/>
    <mergeCell ref="C14:J14"/>
    <mergeCell ref="K14:O14"/>
    <mergeCell ref="P14:R14"/>
    <mergeCell ref="S14:T14"/>
    <mergeCell ref="U14:W14"/>
    <mergeCell ref="Y14:AC14"/>
    <mergeCell ref="AH14:AK14"/>
    <mergeCell ref="C13:J13"/>
    <mergeCell ref="K13:O13"/>
    <mergeCell ref="P13:R13"/>
    <mergeCell ref="S13:T13"/>
    <mergeCell ref="U13:W13"/>
    <mergeCell ref="Y13:AC13"/>
    <mergeCell ref="AH15:AK15"/>
    <mergeCell ref="C16:J16"/>
    <mergeCell ref="K16:O16"/>
    <mergeCell ref="P16:R16"/>
    <mergeCell ref="S16:T16"/>
    <mergeCell ref="U16:W16"/>
    <mergeCell ref="Y16:AC16"/>
    <mergeCell ref="AH16:AK16"/>
    <mergeCell ref="C15:J15"/>
    <mergeCell ref="K15:O15"/>
    <mergeCell ref="P15:R15"/>
    <mergeCell ref="S15:T15"/>
    <mergeCell ref="U15:W15"/>
    <mergeCell ref="Y15:AC15"/>
    <mergeCell ref="AH17:AK17"/>
    <mergeCell ref="C18:J18"/>
    <mergeCell ref="K18:O18"/>
    <mergeCell ref="P18:R18"/>
    <mergeCell ref="S18:T18"/>
    <mergeCell ref="U18:W18"/>
    <mergeCell ref="Y18:AC18"/>
    <mergeCell ref="AH18:AK18"/>
    <mergeCell ref="C17:J17"/>
    <mergeCell ref="K17:O17"/>
    <mergeCell ref="P17:R17"/>
    <mergeCell ref="S17:T17"/>
    <mergeCell ref="U17:W17"/>
    <mergeCell ref="Y17:AC17"/>
    <mergeCell ref="AH19:AK19"/>
    <mergeCell ref="C20:J20"/>
    <mergeCell ref="K20:O20"/>
    <mergeCell ref="P20:R20"/>
    <mergeCell ref="S20:T20"/>
    <mergeCell ref="U20:W20"/>
    <mergeCell ref="Y20:AC20"/>
    <mergeCell ref="AH20:AK20"/>
    <mergeCell ref="C19:J19"/>
    <mergeCell ref="K19:O19"/>
    <mergeCell ref="P19:R19"/>
    <mergeCell ref="S19:T19"/>
    <mergeCell ref="U19:W19"/>
    <mergeCell ref="Y19:AC19"/>
    <mergeCell ref="AH21:AK21"/>
    <mergeCell ref="C22:J22"/>
    <mergeCell ref="K22:O22"/>
    <mergeCell ref="P22:R22"/>
    <mergeCell ref="S22:T22"/>
    <mergeCell ref="U22:W22"/>
    <mergeCell ref="Y22:AC22"/>
    <mergeCell ref="AH22:AK22"/>
    <mergeCell ref="C21:J21"/>
    <mergeCell ref="K21:O21"/>
    <mergeCell ref="P21:R21"/>
    <mergeCell ref="S21:T21"/>
    <mergeCell ref="U21:W21"/>
    <mergeCell ref="Y21:AC21"/>
    <mergeCell ref="AH23:AK23"/>
    <mergeCell ref="C24:J24"/>
    <mergeCell ref="K24:O24"/>
    <mergeCell ref="P24:R24"/>
    <mergeCell ref="S24:T24"/>
    <mergeCell ref="U24:W24"/>
    <mergeCell ref="Y24:AC24"/>
    <mergeCell ref="AH24:AK24"/>
    <mergeCell ref="C23:J23"/>
    <mergeCell ref="K23:O23"/>
    <mergeCell ref="P23:R23"/>
    <mergeCell ref="S23:T23"/>
    <mergeCell ref="U23:W23"/>
    <mergeCell ref="Y23:AC23"/>
    <mergeCell ref="AH25:AK25"/>
    <mergeCell ref="C26:J26"/>
    <mergeCell ref="K26:O26"/>
    <mergeCell ref="P26:R26"/>
    <mergeCell ref="S26:T26"/>
    <mergeCell ref="U26:W26"/>
    <mergeCell ref="Y26:AC26"/>
    <mergeCell ref="AH26:AK26"/>
    <mergeCell ref="C25:J25"/>
    <mergeCell ref="K25:O25"/>
    <mergeCell ref="P25:R25"/>
    <mergeCell ref="S25:T25"/>
    <mergeCell ref="U25:W25"/>
    <mergeCell ref="Y25:AC25"/>
    <mergeCell ref="S30:X30"/>
    <mergeCell ref="Y30:AC30"/>
    <mergeCell ref="AD30:AG30"/>
    <mergeCell ref="AH30:AK30"/>
    <mergeCell ref="S27:W29"/>
    <mergeCell ref="Y27:AC27"/>
    <mergeCell ref="AD27:AG27"/>
    <mergeCell ref="AH27:AK28"/>
    <mergeCell ref="Y28:AC28"/>
    <mergeCell ref="AD28:AG28"/>
    <mergeCell ref="Y29:AC29"/>
    <mergeCell ref="AD29:AG29"/>
    <mergeCell ref="AH29:AK29"/>
  </mergeCells>
  <phoneticPr fontId="1"/>
  <dataValidations count="1">
    <dataValidation imeMode="halfAlpha" allowBlank="1" showInputMessage="1" showErrorMessage="1" sqref="A11:B26 P11:R26 U11:U26" xr:uid="{955CD4F7-25C5-40C3-B559-221E04B40082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1.取引先控（ここに入力すると2.に反映されます）</vt:lpstr>
      <vt:lpstr>2.提出用</vt:lpstr>
      <vt:lpstr>（記入例）</vt:lpstr>
      <vt:lpstr>'（記入例）'!Print_Area</vt:lpstr>
      <vt:lpstr>'1.取引先控（ここに入力すると2.に反映されます）'!Print_Area</vt:lpstr>
      <vt:lpstr>'2.提出用'!Print_Area</vt:lpstr>
      <vt:lpstr>'（記入例）'!Print_Titles</vt:lpstr>
      <vt:lpstr>'1.取引先控（ここに入力すると2.に反映されます）'!Print_Titles</vt:lpstr>
      <vt:lpstr>'2.提出用'!Print_Titles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O0965A</dc:creator>
  <cp:lastModifiedBy>株式会社 八代港湾工業</cp:lastModifiedBy>
  <cp:lastPrinted>2023-10-23T02:21:09Z</cp:lastPrinted>
  <dcterms:created xsi:type="dcterms:W3CDTF">2009-10-26T06:43:41Z</dcterms:created>
  <dcterms:modified xsi:type="dcterms:W3CDTF">2023-10-23T02:21:10Z</dcterms:modified>
</cp:coreProperties>
</file>